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lenastier/EAN Dropbox/Lena Stier/EAN/Network Development/Research/2023 Research and Data/Research paper-assessing VT climate responsibility-Sept 23/"/>
    </mc:Choice>
  </mc:AlternateContent>
  <xr:revisionPtr revIDLastSave="0" documentId="13_ncr:1_{4341401A-2F73-474E-B9C5-FFAAC704C137}" xr6:coauthVersionLast="47" xr6:coauthVersionMax="47" xr10:uidLastSave="{00000000-0000-0000-0000-000000000000}"/>
  <bookViews>
    <workbookView xWindow="5680" yWindow="740" windowWidth="21180" windowHeight="16860" firstSheet="4" activeTab="6" xr2:uid="{6179E9E0-0C63-4C45-B587-480B0F4AB854}"/>
  </bookViews>
  <sheets>
    <sheet name="State emissions data" sheetId="1" r:id="rId1"/>
    <sheet name="State characteristics" sheetId="2" r:id="rId2"/>
    <sheet name="Heating degree days, 2000-2022" sheetId="3" r:id="rId3"/>
    <sheet name="Primary heating fuel" sheetId="4" r:id="rId4"/>
    <sheet name="Country-level per cap. emission" sheetId="5" r:id="rId5"/>
    <sheet name="Cumulative emissions by country" sheetId="6" r:id="rId6"/>
    <sheet name="VT Cumulative emissions" sheetId="7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7" l="1"/>
  <c r="G6" i="7"/>
  <c r="D12" i="2"/>
  <c r="D11" i="2"/>
  <c r="D10" i="2"/>
  <c r="D9" i="2"/>
  <c r="D8" i="2"/>
  <c r="D7" i="2"/>
  <c r="D6" i="2"/>
  <c r="D5" i="2"/>
  <c r="D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Lena Stier</author>
  </authors>
  <commentList>
    <comment ref="C5" authorId="0" shapeId="0" xr:uid="{8E545B2D-8ADC-B94A-8F80-2FFB56BECAAF}">
      <text>
        <r>
          <rPr>
            <b/>
            <sz val="10"/>
            <color rgb="FF000000"/>
            <rFont val="Tahoma"/>
            <family val="2"/>
          </rPr>
          <t>Lena Stier: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Note: 1850-1989 values are estimates. 1990-2020 values reflect actual data from the VT Agency of Natural Resources.</t>
        </r>
      </text>
    </comment>
  </commentList>
</comments>
</file>

<file path=xl/sharedStrings.xml><?xml version="1.0" encoding="utf-8"?>
<sst xmlns="http://schemas.openxmlformats.org/spreadsheetml/2006/main" count="2960" uniqueCount="340">
  <si>
    <t>Country</t>
  </si>
  <si>
    <t>New England</t>
  </si>
  <si>
    <t>Northeast</t>
  </si>
  <si>
    <t>State</t>
  </si>
  <si>
    <t>Sector</t>
  </si>
  <si>
    <t>Year</t>
  </si>
  <si>
    <t>Emissions (million metric tons of CO2e)</t>
  </si>
  <si>
    <t>Population</t>
  </si>
  <si>
    <t>Per capita emissions (metric tons per capita)</t>
  </si>
  <si>
    <t>USA</t>
  </si>
  <si>
    <t>Yes</t>
  </si>
  <si>
    <t>Vermont</t>
  </si>
  <si>
    <t>Transportation</t>
  </si>
  <si>
    <t>RCI Fuel Use</t>
  </si>
  <si>
    <t>Electricity Consumption</t>
  </si>
  <si>
    <t>Agriculture</t>
  </si>
  <si>
    <t>Industrial Processes</t>
  </si>
  <si>
    <t>Waste Management</t>
  </si>
  <si>
    <t xml:space="preserve">Fossil Fuel Industry (Natural Gas Systems) </t>
  </si>
  <si>
    <t>Total</t>
  </si>
  <si>
    <t>New Hampshire</t>
  </si>
  <si>
    <t>Maine</t>
  </si>
  <si>
    <t>Massachusetts</t>
  </si>
  <si>
    <t>No</t>
  </si>
  <si>
    <t>New York</t>
  </si>
  <si>
    <t>Connecticut</t>
  </si>
  <si>
    <t>Rhode Island</t>
  </si>
  <si>
    <t>Canada</t>
  </si>
  <si>
    <t>Quebec</t>
  </si>
  <si>
    <t>United States</t>
  </si>
  <si>
    <t>Pennsylvania</t>
  </si>
  <si>
    <t>New Jersey</t>
  </si>
  <si>
    <t>Percent of population in urban areas (2020)</t>
  </si>
  <si>
    <t>Percent of population in non-urban areas (2020)</t>
  </si>
  <si>
    <t>Population density: pop. per square mile (2020)</t>
  </si>
  <si>
    <t>Percent reduction in total emissions, 2005-2019</t>
  </si>
  <si>
    <t>Vehicle miles traveled (VMT) per capita (2019)</t>
  </si>
  <si>
    <t>Heating degree days</t>
  </si>
  <si>
    <t>Fuel</t>
  </si>
  <si>
    <t>Utility gas</t>
  </si>
  <si>
    <t>505,046</t>
  </si>
  <si>
    <t>Bottled, tank, or LP gas</t>
  </si>
  <si>
    <t>67,902</t>
  </si>
  <si>
    <t>Electricity</t>
  </si>
  <si>
    <t>236,949</t>
  </si>
  <si>
    <t>Fuel oil, kerosene, etc.</t>
  </si>
  <si>
    <t>544,406</t>
  </si>
  <si>
    <t>Coal or coke</t>
  </si>
  <si>
    <t>878</t>
  </si>
  <si>
    <t>Wood</t>
  </si>
  <si>
    <t>22,039</t>
  </si>
  <si>
    <t>Solar energy</t>
  </si>
  <si>
    <t>1,598</t>
  </si>
  <si>
    <t>Other fuel</t>
  </si>
  <si>
    <t>12,187</t>
  </si>
  <si>
    <t>No fuel used</t>
  </si>
  <si>
    <t>6,319</t>
  </si>
  <si>
    <t>45,251</t>
  </si>
  <si>
    <t>68,174</t>
  </si>
  <si>
    <t>46,277</t>
  </si>
  <si>
    <t>345,180</t>
  </si>
  <si>
    <t>1,143</t>
  </si>
  <si>
    <t>51,807</t>
  </si>
  <si>
    <t>1,462</t>
  </si>
  <si>
    <t>9,566</t>
  </si>
  <si>
    <t>2,204</t>
  </si>
  <si>
    <t>1,412,423</t>
  </si>
  <si>
    <t>106,984</t>
  </si>
  <si>
    <t>458,728</t>
  </si>
  <si>
    <t>662,896</t>
  </si>
  <si>
    <t>1,654</t>
  </si>
  <si>
    <t>31,364</t>
  </si>
  <si>
    <t>4,050</t>
  </si>
  <si>
    <t>21,016</t>
  </si>
  <si>
    <t>15,333</t>
  </si>
  <si>
    <t>113,628</t>
  </si>
  <si>
    <t>94,735</t>
  </si>
  <si>
    <t>54,559</t>
  </si>
  <si>
    <t>228,181</t>
  </si>
  <si>
    <t>694</t>
  </si>
  <si>
    <t>34,180</t>
  </si>
  <si>
    <t>777</t>
  </si>
  <si>
    <t>9,408</t>
  </si>
  <si>
    <t>4,336</t>
  </si>
  <si>
    <t>4,489,695</t>
  </si>
  <si>
    <t>334,341</t>
  </si>
  <si>
    <t>972,142</t>
  </si>
  <si>
    <t>1,405,933</t>
  </si>
  <si>
    <t>16,442</t>
  </si>
  <si>
    <t>113,064</t>
  </si>
  <si>
    <t>7,517</t>
  </si>
  <si>
    <t>89,119</t>
  </si>
  <si>
    <t>101,897</t>
  </si>
  <si>
    <t>230,717</t>
  </si>
  <si>
    <t>17,055</t>
  </si>
  <si>
    <t>46,017</t>
  </si>
  <si>
    <t>122,269</t>
  </si>
  <si>
    <t>204</t>
  </si>
  <si>
    <t>5,613</t>
  </si>
  <si>
    <t>278</t>
  </si>
  <si>
    <t>2,569</t>
  </si>
  <si>
    <t>2,047</t>
  </si>
  <si>
    <t>47,487</t>
  </si>
  <si>
    <t>47,294</t>
  </si>
  <si>
    <t>16,782</t>
  </si>
  <si>
    <t>108,747</t>
  </si>
  <si>
    <t>519</t>
  </si>
  <si>
    <t>35,960</t>
  </si>
  <si>
    <t>933</t>
  </si>
  <si>
    <t>4,309</t>
  </si>
  <si>
    <t>483</t>
  </si>
  <si>
    <t>Percent of households</t>
  </si>
  <si>
    <t>Number of households</t>
  </si>
  <si>
    <t>Source: U.S. Census Bureau, 2017-2021 American Community Survey 5-Year Estimates</t>
  </si>
  <si>
    <t>Household heating fuel (Which fuel is used most for heating this house, apartment, or mobile home?)</t>
  </si>
  <si>
    <t>Source: National Centers for Environmental Information. Climate at a Glance Statewide Time Series. 2023</t>
  </si>
  <si>
    <t>State/country</t>
  </si>
  <si>
    <t>Emissions per capita</t>
  </si>
  <si>
    <t>China</t>
  </si>
  <si>
    <t>India</t>
  </si>
  <si>
    <t>Norway</t>
  </si>
  <si>
    <t>Sweden</t>
  </si>
  <si>
    <t>Brazil</t>
  </si>
  <si>
    <t>Mexico</t>
  </si>
  <si>
    <t>EU</t>
  </si>
  <si>
    <t>Bangladesh</t>
  </si>
  <si>
    <t>Indonesia</t>
  </si>
  <si>
    <t>Malaysia</t>
  </si>
  <si>
    <t>Source: Gütschow. J. &amp; Pflüger. M. "The PRIMAP-hist national historical emissions time series v2.4 (1750-2021)". 2022 via Climate Watch: Our World in
Data. 2023.</t>
  </si>
  <si>
    <t>https://www.climatewatchdata.org/ghg-emissions?calculation=PER_CAPITA&amp;end_year=2021&amp;regions=WORLD&amp;sectors=total-excluding-lulucf&amp;source=PIK&amp;start_year=1960</t>
  </si>
  <si>
    <t>Country/Region</t>
  </si>
  <si>
    <t>unit</t>
  </si>
  <si>
    <t>Rank</t>
  </si>
  <si>
    <t>Cumulative emissions</t>
  </si>
  <si>
    <t>Cumulative emissions (Gt)</t>
  </si>
  <si>
    <t>Percent of total</t>
  </si>
  <si>
    <t>MtCO2e</t>
  </si>
  <si>
    <t>Russia</t>
  </si>
  <si>
    <t>Germany</t>
  </si>
  <si>
    <t>United Kingdom</t>
  </si>
  <si>
    <t>Japan</t>
  </si>
  <si>
    <t>France</t>
  </si>
  <si>
    <t>Ukraine</t>
  </si>
  <si>
    <t>Poland</t>
  </si>
  <si>
    <t>Italy</t>
  </si>
  <si>
    <t>Australia</t>
  </si>
  <si>
    <t>Iran</t>
  </si>
  <si>
    <t>South Africa</t>
  </si>
  <si>
    <t>Kazakhstan</t>
  </si>
  <si>
    <t>South Korea</t>
  </si>
  <si>
    <t>Spain</t>
  </si>
  <si>
    <t>Argentina</t>
  </si>
  <si>
    <t>Saudi Arabia</t>
  </si>
  <si>
    <t>Nigeria</t>
  </si>
  <si>
    <t>T√ºrkiye</t>
  </si>
  <si>
    <t>Pakistan</t>
  </si>
  <si>
    <t>Netherlands</t>
  </si>
  <si>
    <t>Belgium</t>
  </si>
  <si>
    <t>Thailand</t>
  </si>
  <si>
    <t>Czech Republic</t>
  </si>
  <si>
    <t>Venezuela</t>
  </si>
  <si>
    <t>Romania</t>
  </si>
  <si>
    <t>Vietnam</t>
  </si>
  <si>
    <t>Egypt</t>
  </si>
  <si>
    <t>Uzbekistan</t>
  </si>
  <si>
    <t>Iraq</t>
  </si>
  <si>
    <t>Taiwan, Republic of China</t>
  </si>
  <si>
    <t>North Korea</t>
  </si>
  <si>
    <t>Philippines</t>
  </si>
  <si>
    <t>Algeria</t>
  </si>
  <si>
    <t>Belarus</t>
  </si>
  <si>
    <t>Austria</t>
  </si>
  <si>
    <t>Colombia</t>
  </si>
  <si>
    <t>Hungary</t>
  </si>
  <si>
    <t>Ethiopia</t>
  </si>
  <si>
    <t>Ireland</t>
  </si>
  <si>
    <t>Greece</t>
  </si>
  <si>
    <t>Denmark</t>
  </si>
  <si>
    <t>United Arab Emirates</t>
  </si>
  <si>
    <t>Bulgaria</t>
  </si>
  <si>
    <t>Kuwait</t>
  </si>
  <si>
    <t>New Zealand</t>
  </si>
  <si>
    <t>Sudan</t>
  </si>
  <si>
    <t>Peru</t>
  </si>
  <si>
    <t>Slovakia</t>
  </si>
  <si>
    <t>Libya</t>
  </si>
  <si>
    <t>Azerbaijan</t>
  </si>
  <si>
    <t>Finland</t>
  </si>
  <si>
    <t>Serbia</t>
  </si>
  <si>
    <t>Chile</t>
  </si>
  <si>
    <t>Angola</t>
  </si>
  <si>
    <t>Switzerland</t>
  </si>
  <si>
    <t>Portugal</t>
  </si>
  <si>
    <t>Qatar</t>
  </si>
  <si>
    <t>Tanzania</t>
  </si>
  <si>
    <t>Democratic Republic of the Congo</t>
  </si>
  <si>
    <t>Myanmar</t>
  </si>
  <si>
    <t>Israel</t>
  </si>
  <si>
    <t>Cuba</t>
  </si>
  <si>
    <t>Turkmenistan</t>
  </si>
  <si>
    <t>Morocco</t>
  </si>
  <si>
    <t>Kenya</t>
  </si>
  <si>
    <t>Syria</t>
  </si>
  <si>
    <t>South Sudan</t>
  </si>
  <si>
    <t>Uruguay</t>
  </si>
  <si>
    <t>Bolivia</t>
  </si>
  <si>
    <t>Ecuador</t>
  </si>
  <si>
    <t>Lithuania</t>
  </si>
  <si>
    <t>Trinidad and Tobago</t>
  </si>
  <si>
    <t>Nepal</t>
  </si>
  <si>
    <t>Oman</t>
  </si>
  <si>
    <t>Georgia</t>
  </si>
  <si>
    <t>Madagascar</t>
  </si>
  <si>
    <t>Chad</t>
  </si>
  <si>
    <t>Zambia</t>
  </si>
  <si>
    <t>Somalia</t>
  </si>
  <si>
    <t>Estonia</t>
  </si>
  <si>
    <t>Bahrain</t>
  </si>
  <si>
    <t>Cambodia</t>
  </si>
  <si>
    <t>Mongolia</t>
  </si>
  <si>
    <t>Zimbabwe</t>
  </si>
  <si>
    <t>Moldova</t>
  </si>
  <si>
    <t>Paraguay</t>
  </si>
  <si>
    <t>Hong Kong, Special Administrative Region of China</t>
  </si>
  <si>
    <t>Mali</t>
  </si>
  <si>
    <t>Mozambique</t>
  </si>
  <si>
    <t>Singapore</t>
  </si>
  <si>
    <t>Bosnia and Herzegovina</t>
  </si>
  <si>
    <t>Netherlands Antilles</t>
  </si>
  <si>
    <t>Cameroon</t>
  </si>
  <si>
    <t>Uganda</t>
  </si>
  <si>
    <t>Afghanistan</t>
  </si>
  <si>
    <t>Croatia</t>
  </si>
  <si>
    <t>Tunisia</t>
  </si>
  <si>
    <t>Yemen</t>
  </si>
  <si>
    <t>Sri Lanka</t>
  </si>
  <si>
    <t>Kyrgyzstan</t>
  </si>
  <si>
    <t>Latvia</t>
  </si>
  <si>
    <t>Guatemala</t>
  </si>
  <si>
    <t>Central African Republic</t>
  </si>
  <si>
    <t>Tajikistan</t>
  </si>
  <si>
    <t>Dominican Republic</t>
  </si>
  <si>
    <t>Senegal</t>
  </si>
  <si>
    <t>Slovenia</t>
  </si>
  <si>
    <t>Ghana</t>
  </si>
  <si>
    <t>C√¥te d'Ivoire</t>
  </si>
  <si>
    <t>Lebanon</t>
  </si>
  <si>
    <t>Guinea</t>
  </si>
  <si>
    <t>Jordan</t>
  </si>
  <si>
    <t>Niger</t>
  </si>
  <si>
    <t>Gabon</t>
  </si>
  <si>
    <t>Luxembourg</t>
  </si>
  <si>
    <t>Armenia</t>
  </si>
  <si>
    <t>Jamaica</t>
  </si>
  <si>
    <t>Macedonia</t>
  </si>
  <si>
    <t>Namibia</t>
  </si>
  <si>
    <t>Burkina Faso</t>
  </si>
  <si>
    <t>Laos</t>
  </si>
  <si>
    <t>Republic of Congo</t>
  </si>
  <si>
    <t>Nicaragua</t>
  </si>
  <si>
    <t>Botswana</t>
  </si>
  <si>
    <t>Honduras</t>
  </si>
  <si>
    <t>Papua New Guinea</t>
  </si>
  <si>
    <t>Panama</t>
  </si>
  <si>
    <t>El Salvador</t>
  </si>
  <si>
    <t>Costa Rica</t>
  </si>
  <si>
    <t>Haiti</t>
  </si>
  <si>
    <t>Brunei</t>
  </si>
  <si>
    <t>Mauritania</t>
  </si>
  <si>
    <t>Benin</t>
  </si>
  <si>
    <t>Togo</t>
  </si>
  <si>
    <t>Guyana</t>
  </si>
  <si>
    <t>Albania</t>
  </si>
  <si>
    <t>Malawi</t>
  </si>
  <si>
    <t>Equatorial Guinea</t>
  </si>
  <si>
    <t>Sierra Leone</t>
  </si>
  <si>
    <t>Cyprus</t>
  </si>
  <si>
    <t>Eritrea</t>
  </si>
  <si>
    <t>Rwanda</t>
  </si>
  <si>
    <t>Montenegro</t>
  </si>
  <si>
    <t>Iceland</t>
  </si>
  <si>
    <t>Barbados</t>
  </si>
  <si>
    <t>Aruba</t>
  </si>
  <si>
    <t>Burundi</t>
  </si>
  <si>
    <t>Lesotho</t>
  </si>
  <si>
    <t>Mauritius</t>
  </si>
  <si>
    <t>Suriname</t>
  </si>
  <si>
    <t>Liberia</t>
  </si>
  <si>
    <t>Bahamas</t>
  </si>
  <si>
    <t>Bhutan</t>
  </si>
  <si>
    <t>Eswatini</t>
  </si>
  <si>
    <t>Guinea-Bissau</t>
  </si>
  <si>
    <t>Fiji</t>
  </si>
  <si>
    <t>Timor-Leste</t>
  </si>
  <si>
    <t>Malta</t>
  </si>
  <si>
    <t>Gambia</t>
  </si>
  <si>
    <t>Djibouti</t>
  </si>
  <si>
    <t>Belize</t>
  </si>
  <si>
    <t>Macao, Special Administrative Region of China</t>
  </si>
  <si>
    <t>Vanuatu</t>
  </si>
  <si>
    <t>Comoros</t>
  </si>
  <si>
    <t>Maldives</t>
  </si>
  <si>
    <t>Antigua and Barbuda</t>
  </si>
  <si>
    <t>Cape Verde</t>
  </si>
  <si>
    <t>Andorra</t>
  </si>
  <si>
    <t>Saint Lucia</t>
  </si>
  <si>
    <t>Palau</t>
  </si>
  <si>
    <t>Samoa</t>
  </si>
  <si>
    <t>Solomon Islands</t>
  </si>
  <si>
    <t>Seychelles</t>
  </si>
  <si>
    <t>Saint Kitts and Nevis</t>
  </si>
  <si>
    <t>Liechtenstein</t>
  </si>
  <si>
    <t>Saint Vincent and the Grenadines</t>
  </si>
  <si>
    <t>Tonga</t>
  </si>
  <si>
    <t>Grenada</t>
  </si>
  <si>
    <t>San Marino</t>
  </si>
  <si>
    <t>Monaco</t>
  </si>
  <si>
    <t>Dominica</t>
  </si>
  <si>
    <t>British Virgin Islands</t>
  </si>
  <si>
    <t>Micronesia</t>
  </si>
  <si>
    <t>Sao Tome and Principe</t>
  </si>
  <si>
    <t>Marshall Islands</t>
  </si>
  <si>
    <t>Turks and Caicos Islands</t>
  </si>
  <si>
    <t>Anguilla</t>
  </si>
  <si>
    <t>Cook Islands</t>
  </si>
  <si>
    <t>Kiribati</t>
  </si>
  <si>
    <t>Nauru</t>
  </si>
  <si>
    <t>Tuvalu</t>
  </si>
  <si>
    <t>Saint Helena</t>
  </si>
  <si>
    <t>Niue</t>
  </si>
  <si>
    <t>Holy See</t>
  </si>
  <si>
    <t>Tokelau</t>
  </si>
  <si>
    <t>VT Population</t>
  </si>
  <si>
    <t>Total VT GHG emissions (metric tons of CO2e)</t>
  </si>
  <si>
    <t xml:space="preserve">Source: EAN analysis based on US GHG emissions data from Climate Watch, VT emissions data from ANR's GHG Inventory, and VT population data from the VT Department of Health. </t>
  </si>
  <si>
    <t>Cumulative emissions (metric tons of CO2e)</t>
  </si>
  <si>
    <t>Cumulative per capita emissions (metric tons of CO2e per capita)</t>
  </si>
  <si>
    <t>Sources: Vermont ANR, "Vermont Greenhouse Gas Emissions Inventory and Forecast: 1990 - 2020," 2023; Connecticut DEEP, "Connecticut Greenhouse Gas Emissions Inventory: 1990-2021", 2023; Maine DEP, "Ninth Biennial Report on Progress Toward Greenhouse Gas Reduction Goals", 2022; Massachusetts DEP, "Massachusetts Annual Greenhouse Gas Emissions Inventory: 1990-2020, with Partial 2021 &amp; 2022 Data", 2022; OpenData NY, "Statewide Greenhouse Gas Emissions: Beginning 1990", 2023; Rhode Island DEM, "2019 Rhode Island Greenhouse Gas Emissions Inventory", 2022. Clean Energy NH, 2023; New Jersey DEP, "New Jersey Greenhouse Gas Inventory," 2022; Pennsylvania DEP, "Pennsylvania Greenhouse Gas Inventory Report," 2022; U.S. Census Bureau, "Annual Estimates of the Resident Population for the United States, Regions, States, and Puerto Rico", 2019.</t>
  </si>
  <si>
    <t>Sources: Population in urban vs non-urban areas and population density: U.S. Census Bureau, 2020; VMT per capita: Federal Highway Administration, 2019; Per reduction in total emissions: See sources in "State emissions data" tab.</t>
  </si>
  <si>
    <r>
      <rPr>
        <b/>
        <sz val="12"/>
        <color theme="1"/>
        <rFont val="Calibri"/>
        <family val="2"/>
        <scheme val="minor"/>
      </rPr>
      <t>Assumptions note:</t>
    </r>
    <r>
      <rPr>
        <sz val="12"/>
        <color theme="1"/>
        <rFont val="Calibri"/>
        <family val="2"/>
        <scheme val="minor"/>
      </rPr>
      <t xml:space="preserve"> To estimate VT's GHG emissions from 1850-1989, we applied the nearly ⅔ (.64%) ratio between Vermont’s emissions as a share of U.S. emissions (.133%) and VT’s population as a share of U.S. population (.208%) that was present between 1990-2020 to the period 1850-1989 (while adjusting, as appropriate, for state and national population changes over time using U.S. Census data).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</si>
</sst>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165" fontId="0" fillId="0" borderId="0" xfId="0" applyNumberFormat="1"/>
    <xf numFmtId="3" fontId="0" fillId="0" borderId="0" xfId="0" applyNumberFormat="1"/>
    <xf numFmtId="9" fontId="0" fillId="0" borderId="0" xfId="0" applyNumberFormat="1"/>
    <xf numFmtId="4" fontId="0" fillId="0" borderId="0" xfId="0" applyNumberFormat="1"/>
    <xf numFmtId="0" fontId="2" fillId="0" borderId="0" xfId="0" applyFont="1"/>
    <xf numFmtId="165" fontId="0" fillId="0" borderId="0" xfId="2" applyNumberFormat="1" applyFont="1"/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" fillId="0" borderId="0" xfId="3" applyAlignment="1">
      <alignment horizontal="left"/>
    </xf>
    <xf numFmtId="166" fontId="0" fillId="0" borderId="0" xfId="1" applyNumberFormat="1" applyFont="1"/>
    <xf numFmtId="166" fontId="0" fillId="0" borderId="0" xfId="0" applyNumberFormat="1"/>
    <xf numFmtId="0" fontId="2" fillId="3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limatewatchdata.org/ghg-emissions?calculation=PER_CAPITA&amp;end_year=2021&amp;regions=WORLD&amp;sectors=total-excluding-lulucf&amp;source=PIK&amp;start_year=196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limatewatchdata.org/ghg-emissions?calculation=PER_CAPITA&amp;end_year=2021&amp;regions=WORLD&amp;sectors=total-excluding-lulucf&amp;source=PIK&amp;start_year=196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1339-E949-0541-A306-099901405DBE}">
  <dimension ref="A1:I259"/>
  <sheetViews>
    <sheetView workbookViewId="0">
      <selection activeCell="A3" sqref="A3"/>
    </sheetView>
  </sheetViews>
  <sheetFormatPr baseColWidth="10" defaultRowHeight="16" x14ac:dyDescent="0.2"/>
  <cols>
    <col min="1" max="9" width="15.83203125" customWidth="1"/>
  </cols>
  <sheetData>
    <row r="1" spans="1:9" ht="103" customHeight="1" x14ac:dyDescent="0.2">
      <c r="A1" s="18" t="s">
        <v>337</v>
      </c>
      <c r="B1" s="18"/>
      <c r="C1" s="18"/>
      <c r="D1" s="18"/>
      <c r="E1" s="18"/>
      <c r="F1" s="18"/>
      <c r="G1" s="18"/>
      <c r="H1" s="18"/>
      <c r="I1" s="18"/>
    </row>
    <row r="3" spans="1:9" s="1" customFormat="1" ht="5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x14ac:dyDescent="0.2">
      <c r="A4" t="s">
        <v>9</v>
      </c>
      <c r="B4" t="s">
        <v>10</v>
      </c>
      <c r="C4" t="s">
        <v>10</v>
      </c>
      <c r="D4" t="s">
        <v>11</v>
      </c>
      <c r="E4" t="s">
        <v>12</v>
      </c>
      <c r="F4">
        <v>1990</v>
      </c>
      <c r="G4" s="2">
        <v>3.25</v>
      </c>
      <c r="H4">
        <v>562758</v>
      </c>
      <c r="I4" s="2">
        <v>5.7751289186470913</v>
      </c>
    </row>
    <row r="5" spans="1:9" x14ac:dyDescent="0.2">
      <c r="A5" t="s">
        <v>9</v>
      </c>
      <c r="B5" t="s">
        <v>10</v>
      </c>
      <c r="C5" t="s">
        <v>10</v>
      </c>
      <c r="D5" t="s">
        <v>11</v>
      </c>
      <c r="E5" t="s">
        <v>13</v>
      </c>
      <c r="F5">
        <v>1990</v>
      </c>
      <c r="G5" s="2">
        <v>2.54</v>
      </c>
      <c r="H5">
        <v>562758</v>
      </c>
      <c r="I5" s="2">
        <v>4.5134853702657267</v>
      </c>
    </row>
    <row r="6" spans="1:9" x14ac:dyDescent="0.2">
      <c r="A6" t="s">
        <v>9</v>
      </c>
      <c r="B6" t="s">
        <v>10</v>
      </c>
      <c r="C6" t="s">
        <v>10</v>
      </c>
      <c r="D6" t="s">
        <v>11</v>
      </c>
      <c r="E6" t="s">
        <v>14</v>
      </c>
      <c r="F6">
        <v>1990</v>
      </c>
      <c r="G6" s="2">
        <v>1.0900000000000001</v>
      </c>
      <c r="H6">
        <v>562758</v>
      </c>
      <c r="I6" s="2">
        <v>1.9368893911770246</v>
      </c>
    </row>
    <row r="7" spans="1:9" x14ac:dyDescent="0.2">
      <c r="A7" t="s">
        <v>9</v>
      </c>
      <c r="B7" t="s">
        <v>10</v>
      </c>
      <c r="C7" t="s">
        <v>10</v>
      </c>
      <c r="D7" t="s">
        <v>11</v>
      </c>
      <c r="E7" t="s">
        <v>15</v>
      </c>
      <c r="F7">
        <v>1990</v>
      </c>
      <c r="G7" s="2">
        <v>1.24</v>
      </c>
      <c r="H7">
        <v>562758</v>
      </c>
      <c r="I7" s="2">
        <v>2.2034338028068903</v>
      </c>
    </row>
    <row r="8" spans="1:9" x14ac:dyDescent="0.2">
      <c r="A8" t="s">
        <v>9</v>
      </c>
      <c r="B8" t="s">
        <v>10</v>
      </c>
      <c r="C8" t="s">
        <v>10</v>
      </c>
      <c r="D8" t="s">
        <v>11</v>
      </c>
      <c r="E8" t="s">
        <v>16</v>
      </c>
      <c r="F8">
        <v>1990</v>
      </c>
      <c r="G8" s="2">
        <v>0.20699999999999999</v>
      </c>
      <c r="H8">
        <v>562758</v>
      </c>
      <c r="I8" s="2">
        <v>0.36783128804921472</v>
      </c>
    </row>
    <row r="9" spans="1:9" x14ac:dyDescent="0.2">
      <c r="A9" t="s">
        <v>9</v>
      </c>
      <c r="B9" t="s">
        <v>10</v>
      </c>
      <c r="C9" t="s">
        <v>10</v>
      </c>
      <c r="D9" t="s">
        <v>11</v>
      </c>
      <c r="E9" t="s">
        <v>17</v>
      </c>
      <c r="F9">
        <v>1990</v>
      </c>
      <c r="G9" s="2">
        <v>0.27</v>
      </c>
      <c r="H9">
        <v>562758</v>
      </c>
      <c r="I9" s="2">
        <v>0.47977994093375842</v>
      </c>
    </row>
    <row r="10" spans="1:9" x14ac:dyDescent="0.2">
      <c r="A10" t="s">
        <v>9</v>
      </c>
      <c r="B10" t="s">
        <v>10</v>
      </c>
      <c r="C10" t="s">
        <v>10</v>
      </c>
      <c r="D10" t="s">
        <v>11</v>
      </c>
      <c r="E10" t="s">
        <v>18</v>
      </c>
      <c r="F10">
        <v>1990</v>
      </c>
      <c r="G10" s="2">
        <v>0.02</v>
      </c>
      <c r="H10">
        <v>562758</v>
      </c>
      <c r="I10" s="2">
        <v>3.5539254883982109E-2</v>
      </c>
    </row>
    <row r="11" spans="1:9" x14ac:dyDescent="0.2">
      <c r="A11" t="s">
        <v>9</v>
      </c>
      <c r="B11" t="s">
        <v>10</v>
      </c>
      <c r="C11" t="s">
        <v>10</v>
      </c>
      <c r="D11" t="s">
        <v>11</v>
      </c>
      <c r="E11" t="s">
        <v>19</v>
      </c>
      <c r="F11">
        <v>1990</v>
      </c>
      <c r="G11" s="2">
        <v>8.6169999999999991</v>
      </c>
      <c r="H11">
        <v>562758</v>
      </c>
      <c r="I11" s="2">
        <v>15.312087966763686</v>
      </c>
    </row>
    <row r="12" spans="1:9" x14ac:dyDescent="0.2">
      <c r="A12" t="s">
        <v>9</v>
      </c>
      <c r="B12" t="s">
        <v>10</v>
      </c>
      <c r="C12" t="s">
        <v>10</v>
      </c>
      <c r="D12" t="s">
        <v>11</v>
      </c>
      <c r="E12" t="s">
        <v>12</v>
      </c>
      <c r="F12">
        <v>2005</v>
      </c>
      <c r="G12" s="2">
        <v>4.05</v>
      </c>
      <c r="H12">
        <v>621215</v>
      </c>
      <c r="I12" s="2">
        <v>6.5194819828883714</v>
      </c>
    </row>
    <row r="13" spans="1:9" x14ac:dyDescent="0.2">
      <c r="A13" t="s">
        <v>9</v>
      </c>
      <c r="B13" t="s">
        <v>10</v>
      </c>
      <c r="C13" t="s">
        <v>10</v>
      </c>
      <c r="D13" t="s">
        <v>11</v>
      </c>
      <c r="E13" t="s">
        <v>13</v>
      </c>
      <c r="F13">
        <v>2005</v>
      </c>
      <c r="G13" s="2">
        <v>3.06</v>
      </c>
      <c r="H13">
        <v>621215</v>
      </c>
      <c r="I13" s="2">
        <v>4.9258308315156594</v>
      </c>
    </row>
    <row r="14" spans="1:9" x14ac:dyDescent="0.2">
      <c r="A14" t="s">
        <v>9</v>
      </c>
      <c r="B14" t="s">
        <v>10</v>
      </c>
      <c r="C14" t="s">
        <v>10</v>
      </c>
      <c r="D14" t="s">
        <v>11</v>
      </c>
      <c r="E14" t="s">
        <v>14</v>
      </c>
      <c r="F14">
        <v>2005</v>
      </c>
      <c r="G14" s="2">
        <v>0.64</v>
      </c>
      <c r="H14">
        <v>621215</v>
      </c>
      <c r="I14" s="2">
        <v>1.030239128160138</v>
      </c>
    </row>
    <row r="15" spans="1:9" x14ac:dyDescent="0.2">
      <c r="A15" t="s">
        <v>9</v>
      </c>
      <c r="B15" t="s">
        <v>10</v>
      </c>
      <c r="C15" t="s">
        <v>10</v>
      </c>
      <c r="D15" t="s">
        <v>11</v>
      </c>
      <c r="E15" t="s">
        <v>15</v>
      </c>
      <c r="F15">
        <v>2005</v>
      </c>
      <c r="G15" s="2">
        <v>1.27</v>
      </c>
      <c r="H15">
        <v>621215</v>
      </c>
      <c r="I15" s="2">
        <v>2.0443807699427734</v>
      </c>
    </row>
    <row r="16" spans="1:9" x14ac:dyDescent="0.2">
      <c r="A16" t="s">
        <v>9</v>
      </c>
      <c r="B16" t="s">
        <v>10</v>
      </c>
      <c r="C16" t="s">
        <v>10</v>
      </c>
      <c r="D16" t="s">
        <v>11</v>
      </c>
      <c r="E16" t="s">
        <v>16</v>
      </c>
      <c r="F16">
        <v>2005</v>
      </c>
      <c r="G16" s="2">
        <v>0.44400000000000001</v>
      </c>
      <c r="H16">
        <v>621215</v>
      </c>
      <c r="I16" s="2">
        <v>0.71472839516109565</v>
      </c>
    </row>
    <row r="17" spans="1:9" x14ac:dyDescent="0.2">
      <c r="A17" t="s">
        <v>9</v>
      </c>
      <c r="B17" t="s">
        <v>10</v>
      </c>
      <c r="C17" t="s">
        <v>10</v>
      </c>
      <c r="D17" t="s">
        <v>11</v>
      </c>
      <c r="E17" t="s">
        <v>17</v>
      </c>
      <c r="F17">
        <v>2005</v>
      </c>
      <c r="G17" s="2">
        <v>0.35</v>
      </c>
      <c r="H17">
        <v>621215</v>
      </c>
      <c r="I17" s="2">
        <v>0.56341202321257522</v>
      </c>
    </row>
    <row r="18" spans="1:9" x14ac:dyDescent="0.2">
      <c r="A18" t="s">
        <v>9</v>
      </c>
      <c r="B18" t="s">
        <v>10</v>
      </c>
      <c r="C18" t="s">
        <v>10</v>
      </c>
      <c r="D18" t="s">
        <v>11</v>
      </c>
      <c r="E18" t="s">
        <v>18</v>
      </c>
      <c r="F18">
        <v>2005</v>
      </c>
      <c r="G18" s="2">
        <v>0.02</v>
      </c>
      <c r="H18">
        <v>621215</v>
      </c>
      <c r="I18" s="2">
        <v>3.2194972755004311E-2</v>
      </c>
    </row>
    <row r="19" spans="1:9" x14ac:dyDescent="0.2">
      <c r="A19" t="s">
        <v>9</v>
      </c>
      <c r="B19" t="s">
        <v>10</v>
      </c>
      <c r="C19" t="s">
        <v>10</v>
      </c>
      <c r="D19" t="s">
        <v>11</v>
      </c>
      <c r="E19" t="s">
        <v>19</v>
      </c>
      <c r="F19">
        <v>2005</v>
      </c>
      <c r="G19" s="2">
        <v>9.83</v>
      </c>
      <c r="H19">
        <v>621215</v>
      </c>
      <c r="I19" s="2">
        <v>15.823829109084619</v>
      </c>
    </row>
    <row r="20" spans="1:9" x14ac:dyDescent="0.2">
      <c r="A20" t="s">
        <v>9</v>
      </c>
      <c r="B20" t="s">
        <v>10</v>
      </c>
      <c r="C20" t="s">
        <v>10</v>
      </c>
      <c r="D20" t="s">
        <v>11</v>
      </c>
      <c r="E20" t="s">
        <v>12</v>
      </c>
      <c r="F20">
        <v>2019</v>
      </c>
      <c r="G20" s="2">
        <v>3.34</v>
      </c>
      <c r="H20">
        <v>623989</v>
      </c>
      <c r="I20" s="2">
        <v>5.3526584603254221</v>
      </c>
    </row>
    <row r="21" spans="1:9" x14ac:dyDescent="0.2">
      <c r="A21" t="s">
        <v>9</v>
      </c>
      <c r="B21" t="s">
        <v>10</v>
      </c>
      <c r="C21" t="s">
        <v>10</v>
      </c>
      <c r="D21" t="s">
        <v>11</v>
      </c>
      <c r="E21" t="s">
        <v>13</v>
      </c>
      <c r="F21">
        <v>2019</v>
      </c>
      <c r="G21" s="2">
        <v>3</v>
      </c>
      <c r="H21">
        <v>623989</v>
      </c>
      <c r="I21" s="2">
        <v>4.8077770601725351</v>
      </c>
    </row>
    <row r="22" spans="1:9" x14ac:dyDescent="0.2">
      <c r="A22" t="s">
        <v>9</v>
      </c>
      <c r="B22" t="s">
        <v>10</v>
      </c>
      <c r="C22" t="s">
        <v>10</v>
      </c>
      <c r="D22" t="s">
        <v>11</v>
      </c>
      <c r="E22" t="s">
        <v>14</v>
      </c>
      <c r="F22">
        <v>2019</v>
      </c>
      <c r="G22" s="2">
        <v>0.25</v>
      </c>
      <c r="H22">
        <v>623989</v>
      </c>
      <c r="I22" s="2">
        <v>0.40064808834771126</v>
      </c>
    </row>
    <row r="23" spans="1:9" x14ac:dyDescent="0.2">
      <c r="A23" t="s">
        <v>9</v>
      </c>
      <c r="B23" t="s">
        <v>10</v>
      </c>
      <c r="C23" t="s">
        <v>10</v>
      </c>
      <c r="D23" t="s">
        <v>11</v>
      </c>
      <c r="E23" t="s">
        <v>15</v>
      </c>
      <c r="F23">
        <v>2019</v>
      </c>
      <c r="G23" s="2">
        <v>1.38</v>
      </c>
      <c r="H23">
        <v>623989</v>
      </c>
      <c r="I23" s="2">
        <v>2.2115774476793657</v>
      </c>
    </row>
    <row r="24" spans="1:9" x14ac:dyDescent="0.2">
      <c r="A24" t="s">
        <v>9</v>
      </c>
      <c r="B24" t="s">
        <v>10</v>
      </c>
      <c r="C24" t="s">
        <v>10</v>
      </c>
      <c r="D24" t="s">
        <v>11</v>
      </c>
      <c r="E24" t="s">
        <v>16</v>
      </c>
      <c r="F24">
        <v>2019</v>
      </c>
      <c r="G24" s="2">
        <v>0.63200000000000001</v>
      </c>
      <c r="H24">
        <v>623989</v>
      </c>
      <c r="I24" s="2">
        <v>1.0128383673430141</v>
      </c>
    </row>
    <row r="25" spans="1:9" x14ac:dyDescent="0.2">
      <c r="A25" t="s">
        <v>9</v>
      </c>
      <c r="B25" t="s">
        <v>10</v>
      </c>
      <c r="C25" t="s">
        <v>10</v>
      </c>
      <c r="D25" t="s">
        <v>11</v>
      </c>
      <c r="E25" t="s">
        <v>17</v>
      </c>
      <c r="F25">
        <v>2019</v>
      </c>
      <c r="G25" s="2">
        <v>0.16</v>
      </c>
      <c r="H25">
        <v>623989</v>
      </c>
      <c r="I25" s="2">
        <v>0.25641477654253519</v>
      </c>
    </row>
    <row r="26" spans="1:9" x14ac:dyDescent="0.2">
      <c r="A26" t="s">
        <v>9</v>
      </c>
      <c r="B26" t="s">
        <v>10</v>
      </c>
      <c r="C26" t="s">
        <v>10</v>
      </c>
      <c r="D26" t="s">
        <v>11</v>
      </c>
      <c r="E26" t="s">
        <v>18</v>
      </c>
      <c r="F26">
        <v>2019</v>
      </c>
      <c r="G26" s="2">
        <v>0.03</v>
      </c>
      <c r="H26">
        <v>623989</v>
      </c>
      <c r="I26" s="2">
        <v>4.8077770601725349E-2</v>
      </c>
    </row>
    <row r="27" spans="1:9" x14ac:dyDescent="0.2">
      <c r="A27" t="s">
        <v>9</v>
      </c>
      <c r="B27" t="s">
        <v>10</v>
      </c>
      <c r="C27" t="s">
        <v>10</v>
      </c>
      <c r="D27" t="s">
        <v>11</v>
      </c>
      <c r="E27" t="s">
        <v>19</v>
      </c>
      <c r="F27">
        <v>2019</v>
      </c>
      <c r="G27" s="2">
        <v>8.7899999999999991</v>
      </c>
      <c r="H27">
        <v>623989</v>
      </c>
      <c r="I27" s="2">
        <v>14.086786786305527</v>
      </c>
    </row>
    <row r="28" spans="1:9" x14ac:dyDescent="0.2">
      <c r="A28" t="s">
        <v>9</v>
      </c>
      <c r="B28" t="s">
        <v>10</v>
      </c>
      <c r="C28" t="s">
        <v>10</v>
      </c>
      <c r="D28" t="s">
        <v>20</v>
      </c>
      <c r="E28" t="s">
        <v>12</v>
      </c>
      <c r="F28">
        <v>1990</v>
      </c>
      <c r="G28" s="2">
        <v>5.5926712486180534</v>
      </c>
      <c r="H28">
        <v>1109252</v>
      </c>
      <c r="I28" s="2">
        <v>5.0418401306628731</v>
      </c>
    </row>
    <row r="29" spans="1:9" x14ac:dyDescent="0.2">
      <c r="A29" t="s">
        <v>9</v>
      </c>
      <c r="B29" t="s">
        <v>10</v>
      </c>
      <c r="C29" t="s">
        <v>10</v>
      </c>
      <c r="D29" t="s">
        <v>20</v>
      </c>
      <c r="E29" t="s">
        <v>13</v>
      </c>
      <c r="F29">
        <v>1990</v>
      </c>
      <c r="G29" s="2">
        <v>4.7208528707877901</v>
      </c>
      <c r="H29">
        <v>1109252</v>
      </c>
      <c r="I29" s="2">
        <v>4.2558885364081291</v>
      </c>
    </row>
    <row r="30" spans="1:9" x14ac:dyDescent="0.2">
      <c r="A30" t="s">
        <v>9</v>
      </c>
      <c r="B30" t="s">
        <v>10</v>
      </c>
      <c r="C30" t="s">
        <v>10</v>
      </c>
      <c r="D30" t="s">
        <v>20</v>
      </c>
      <c r="E30" t="s">
        <v>14</v>
      </c>
      <c r="F30">
        <v>1990</v>
      </c>
      <c r="G30" s="2">
        <v>4.87</v>
      </c>
      <c r="H30">
        <v>1109252</v>
      </c>
      <c r="I30" s="2">
        <v>4.3903459268047298</v>
      </c>
    </row>
    <row r="31" spans="1:9" x14ac:dyDescent="0.2">
      <c r="A31" t="s">
        <v>9</v>
      </c>
      <c r="B31" t="s">
        <v>10</v>
      </c>
      <c r="C31" t="s">
        <v>10</v>
      </c>
      <c r="D31" t="s">
        <v>20</v>
      </c>
      <c r="E31" t="s">
        <v>15</v>
      </c>
      <c r="F31">
        <v>1990</v>
      </c>
      <c r="G31" s="2">
        <v>0.19866877422483034</v>
      </c>
      <c r="H31">
        <v>1109252</v>
      </c>
      <c r="I31" s="2">
        <v>0.17910156954851589</v>
      </c>
    </row>
    <row r="32" spans="1:9" x14ac:dyDescent="0.2">
      <c r="A32" t="s">
        <v>9</v>
      </c>
      <c r="B32" t="s">
        <v>10</v>
      </c>
      <c r="C32" t="s">
        <v>10</v>
      </c>
      <c r="D32" t="s">
        <v>20</v>
      </c>
      <c r="E32" t="s">
        <v>16</v>
      </c>
      <c r="F32">
        <v>1990</v>
      </c>
      <c r="G32" s="2">
        <v>0.09</v>
      </c>
      <c r="H32">
        <v>1109252</v>
      </c>
      <c r="I32" s="2">
        <v>8.1135756347520668E-2</v>
      </c>
    </row>
    <row r="33" spans="1:9" x14ac:dyDescent="0.2">
      <c r="A33" t="s">
        <v>9</v>
      </c>
      <c r="B33" t="s">
        <v>10</v>
      </c>
      <c r="C33" t="s">
        <v>10</v>
      </c>
      <c r="D33" t="s">
        <v>20</v>
      </c>
      <c r="E33" t="s">
        <v>17</v>
      </c>
      <c r="F33">
        <v>1990</v>
      </c>
      <c r="G33" s="2">
        <v>0.69706144982072238</v>
      </c>
      <c r="H33">
        <v>1109252</v>
      </c>
      <c r="I33" s="2">
        <v>0.62840675502115151</v>
      </c>
    </row>
    <row r="34" spans="1:9" x14ac:dyDescent="0.2">
      <c r="A34" t="s">
        <v>9</v>
      </c>
      <c r="B34" t="s">
        <v>10</v>
      </c>
      <c r="C34" t="s">
        <v>10</v>
      </c>
      <c r="D34" t="s">
        <v>20</v>
      </c>
      <c r="E34" t="s">
        <v>18</v>
      </c>
      <c r="F34">
        <v>1990</v>
      </c>
      <c r="G34" s="2">
        <v>0</v>
      </c>
      <c r="H34">
        <v>1109252</v>
      </c>
      <c r="I34" s="2">
        <v>0</v>
      </c>
    </row>
    <row r="35" spans="1:9" x14ac:dyDescent="0.2">
      <c r="A35" t="s">
        <v>9</v>
      </c>
      <c r="B35" t="s">
        <v>10</v>
      </c>
      <c r="C35" t="s">
        <v>10</v>
      </c>
      <c r="D35" t="s">
        <v>20</v>
      </c>
      <c r="E35" t="s">
        <v>19</v>
      </c>
      <c r="F35">
        <v>1990</v>
      </c>
      <c r="G35" s="2">
        <v>16.170000000000002</v>
      </c>
      <c r="H35">
        <v>1109252</v>
      </c>
      <c r="I35" s="2">
        <v>14.577390890437881</v>
      </c>
    </row>
    <row r="36" spans="1:9" x14ac:dyDescent="0.2">
      <c r="A36" t="s">
        <v>9</v>
      </c>
      <c r="B36" t="s">
        <v>10</v>
      </c>
      <c r="C36" t="s">
        <v>10</v>
      </c>
      <c r="D36" t="s">
        <v>20</v>
      </c>
      <c r="E36" t="s">
        <v>12</v>
      </c>
      <c r="F36">
        <v>2005</v>
      </c>
      <c r="G36" s="2">
        <v>7.65852919032874</v>
      </c>
      <c r="H36">
        <v>1298492</v>
      </c>
      <c r="I36" s="2">
        <v>5.8980180011341927</v>
      </c>
    </row>
    <row r="37" spans="1:9" x14ac:dyDescent="0.2">
      <c r="A37" t="s">
        <v>9</v>
      </c>
      <c r="B37" t="s">
        <v>10</v>
      </c>
      <c r="C37" t="s">
        <v>10</v>
      </c>
      <c r="D37" t="s">
        <v>20</v>
      </c>
      <c r="E37" t="s">
        <v>13</v>
      </c>
      <c r="F37">
        <v>2005</v>
      </c>
      <c r="G37" s="2">
        <v>6.2272912808227492</v>
      </c>
      <c r="H37">
        <v>1298492</v>
      </c>
      <c r="I37" s="2">
        <v>4.7957871752946879</v>
      </c>
    </row>
    <row r="38" spans="1:9" x14ac:dyDescent="0.2">
      <c r="A38" t="s">
        <v>9</v>
      </c>
      <c r="B38" t="s">
        <v>10</v>
      </c>
      <c r="C38" t="s">
        <v>10</v>
      </c>
      <c r="D38" t="s">
        <v>20</v>
      </c>
      <c r="E38" t="s">
        <v>14</v>
      </c>
      <c r="F38">
        <v>2005</v>
      </c>
      <c r="G38" s="2">
        <v>10.315855803048066</v>
      </c>
      <c r="H38">
        <v>1298492</v>
      </c>
      <c r="I38" s="2">
        <v>7.9444893022429595</v>
      </c>
    </row>
    <row r="39" spans="1:9" x14ac:dyDescent="0.2">
      <c r="A39" t="s">
        <v>9</v>
      </c>
      <c r="B39" t="s">
        <v>10</v>
      </c>
      <c r="C39" t="s">
        <v>10</v>
      </c>
      <c r="D39" t="s">
        <v>20</v>
      </c>
      <c r="E39" t="s">
        <v>15</v>
      </c>
      <c r="F39">
        <v>2005</v>
      </c>
      <c r="G39" s="2">
        <v>0.1968214638701522</v>
      </c>
      <c r="H39">
        <v>1298492</v>
      </c>
      <c r="I39" s="2">
        <v>0.15157695532213691</v>
      </c>
    </row>
    <row r="40" spans="1:9" x14ac:dyDescent="0.2">
      <c r="A40" t="s">
        <v>9</v>
      </c>
      <c r="B40" t="s">
        <v>10</v>
      </c>
      <c r="C40" t="s">
        <v>10</v>
      </c>
      <c r="D40" t="s">
        <v>20</v>
      </c>
      <c r="E40" t="s">
        <v>16</v>
      </c>
      <c r="F40">
        <v>2005</v>
      </c>
      <c r="G40" s="2">
        <v>0.47283271925857123</v>
      </c>
      <c r="H40">
        <v>1298492</v>
      </c>
      <c r="I40" s="2">
        <v>0.36413987861193697</v>
      </c>
    </row>
    <row r="41" spans="1:9" x14ac:dyDescent="0.2">
      <c r="A41" t="s">
        <v>9</v>
      </c>
      <c r="B41" t="s">
        <v>10</v>
      </c>
      <c r="C41" t="s">
        <v>10</v>
      </c>
      <c r="D41" t="s">
        <v>20</v>
      </c>
      <c r="E41" t="s">
        <v>17</v>
      </c>
      <c r="F41">
        <v>2005</v>
      </c>
      <c r="G41" s="2">
        <v>0.54439577327475563</v>
      </c>
      <c r="H41">
        <v>1298492</v>
      </c>
      <c r="I41" s="2">
        <v>0.41925231212418379</v>
      </c>
    </row>
    <row r="42" spans="1:9" x14ac:dyDescent="0.2">
      <c r="A42" t="s">
        <v>9</v>
      </c>
      <c r="B42" t="s">
        <v>10</v>
      </c>
      <c r="C42" t="s">
        <v>10</v>
      </c>
      <c r="D42" t="s">
        <v>20</v>
      </c>
      <c r="E42" t="s">
        <v>18</v>
      </c>
      <c r="F42">
        <v>2005</v>
      </c>
      <c r="G42" s="2">
        <v>0</v>
      </c>
      <c r="H42">
        <v>1298492</v>
      </c>
      <c r="I42" s="2">
        <v>0</v>
      </c>
    </row>
    <row r="43" spans="1:9" x14ac:dyDescent="0.2">
      <c r="A43" t="s">
        <v>9</v>
      </c>
      <c r="B43" t="s">
        <v>10</v>
      </c>
      <c r="C43" t="s">
        <v>10</v>
      </c>
      <c r="D43" t="s">
        <v>20</v>
      </c>
      <c r="E43" t="s">
        <v>19</v>
      </c>
      <c r="F43">
        <v>2005</v>
      </c>
      <c r="G43" s="2">
        <v>25.42</v>
      </c>
      <c r="H43">
        <v>1298492</v>
      </c>
      <c r="I43" s="2">
        <v>19.576554957596965</v>
      </c>
    </row>
    <row r="44" spans="1:9" x14ac:dyDescent="0.2">
      <c r="A44" t="s">
        <v>9</v>
      </c>
      <c r="B44" t="s">
        <v>10</v>
      </c>
      <c r="C44" t="s">
        <v>10</v>
      </c>
      <c r="D44" t="s">
        <v>20</v>
      </c>
      <c r="E44" t="s">
        <v>12</v>
      </c>
      <c r="F44">
        <v>2019</v>
      </c>
      <c r="G44" s="2">
        <v>7.3521592502820381</v>
      </c>
      <c r="H44">
        <v>1359711</v>
      </c>
      <c r="I44" s="2">
        <v>5.4071484677861976</v>
      </c>
    </row>
    <row r="45" spans="1:9" x14ac:dyDescent="0.2">
      <c r="A45" t="s">
        <v>9</v>
      </c>
      <c r="B45" t="s">
        <v>10</v>
      </c>
      <c r="C45" t="s">
        <v>10</v>
      </c>
      <c r="D45" t="s">
        <v>20</v>
      </c>
      <c r="E45" t="s">
        <v>13</v>
      </c>
      <c r="F45">
        <v>2019</v>
      </c>
      <c r="G45" s="2">
        <v>5.3663180617231454</v>
      </c>
      <c r="H45">
        <v>1359711</v>
      </c>
      <c r="I45" s="2">
        <v>3.9466607696217402</v>
      </c>
    </row>
    <row r="46" spans="1:9" x14ac:dyDescent="0.2">
      <c r="A46" t="s">
        <v>9</v>
      </c>
      <c r="B46" t="s">
        <v>10</v>
      </c>
      <c r="C46" t="s">
        <v>10</v>
      </c>
      <c r="D46" t="s">
        <v>20</v>
      </c>
      <c r="E46" t="s">
        <v>14</v>
      </c>
      <c r="F46">
        <v>2019</v>
      </c>
      <c r="G46" s="2">
        <v>6.7900937866354045</v>
      </c>
      <c r="H46">
        <v>1359711</v>
      </c>
      <c r="I46" s="2">
        <v>4.9937771972392699</v>
      </c>
    </row>
    <row r="47" spans="1:9" x14ac:dyDescent="0.2">
      <c r="A47" t="s">
        <v>9</v>
      </c>
      <c r="B47" t="s">
        <v>10</v>
      </c>
      <c r="C47" t="s">
        <v>10</v>
      </c>
      <c r="D47" t="s">
        <v>20</v>
      </c>
      <c r="E47" t="s">
        <v>15</v>
      </c>
      <c r="F47">
        <v>2019</v>
      </c>
      <c r="G47" s="2">
        <v>0.15432346259563262</v>
      </c>
      <c r="H47">
        <v>1359711</v>
      </c>
      <c r="I47" s="2">
        <v>0.11349725242763545</v>
      </c>
    </row>
    <row r="48" spans="1:9" x14ac:dyDescent="0.2">
      <c r="A48" t="s">
        <v>9</v>
      </c>
      <c r="B48" t="s">
        <v>10</v>
      </c>
      <c r="C48" t="s">
        <v>10</v>
      </c>
      <c r="D48" t="s">
        <v>20</v>
      </c>
      <c r="E48" t="s">
        <v>16</v>
      </c>
      <c r="F48">
        <v>2019</v>
      </c>
      <c r="G48" s="2">
        <v>0.68685960553803449</v>
      </c>
      <c r="H48">
        <v>1359711</v>
      </c>
      <c r="I48" s="2">
        <v>0.5051511722255938</v>
      </c>
    </row>
    <row r="49" spans="1:9" x14ac:dyDescent="0.2">
      <c r="A49" t="s">
        <v>9</v>
      </c>
      <c r="B49" t="s">
        <v>10</v>
      </c>
      <c r="C49" t="s">
        <v>10</v>
      </c>
      <c r="D49" t="s">
        <v>20</v>
      </c>
      <c r="E49" t="s">
        <v>17</v>
      </c>
      <c r="F49">
        <v>2019</v>
      </c>
      <c r="G49" s="2">
        <v>0.45722915413012372</v>
      </c>
      <c r="H49">
        <v>1359711</v>
      </c>
      <c r="I49" s="2">
        <v>0.33626936468861673</v>
      </c>
    </row>
    <row r="50" spans="1:9" x14ac:dyDescent="0.2">
      <c r="A50" t="s">
        <v>9</v>
      </c>
      <c r="B50" t="s">
        <v>10</v>
      </c>
      <c r="C50" t="s">
        <v>10</v>
      </c>
      <c r="D50" t="s">
        <v>20</v>
      </c>
      <c r="E50" t="s">
        <v>18</v>
      </c>
      <c r="F50">
        <v>2019</v>
      </c>
      <c r="G50" s="2">
        <v>0</v>
      </c>
      <c r="H50">
        <v>1359711</v>
      </c>
      <c r="I50" s="2">
        <v>0</v>
      </c>
    </row>
    <row r="51" spans="1:9" x14ac:dyDescent="0.2">
      <c r="A51" t="s">
        <v>9</v>
      </c>
      <c r="B51" t="s">
        <v>10</v>
      </c>
      <c r="C51" t="s">
        <v>10</v>
      </c>
      <c r="D51" t="s">
        <v>20</v>
      </c>
      <c r="E51" t="s">
        <v>19</v>
      </c>
      <c r="F51">
        <v>2019</v>
      </c>
      <c r="G51" s="2">
        <v>20.806983320904379</v>
      </c>
      <c r="H51">
        <v>1359711</v>
      </c>
      <c r="I51" s="2">
        <v>15.302504223989052</v>
      </c>
    </row>
    <row r="52" spans="1:9" x14ac:dyDescent="0.2">
      <c r="A52" t="s">
        <v>9</v>
      </c>
      <c r="B52" t="s">
        <v>10</v>
      </c>
      <c r="C52" t="s">
        <v>10</v>
      </c>
      <c r="D52" t="s">
        <v>21</v>
      </c>
      <c r="E52" t="s">
        <v>12</v>
      </c>
      <c r="F52">
        <v>1990</v>
      </c>
      <c r="G52" s="2">
        <v>8.26</v>
      </c>
      <c r="H52">
        <v>1227928</v>
      </c>
      <c r="I52" s="2">
        <v>6.7267787687877467</v>
      </c>
    </row>
    <row r="53" spans="1:9" x14ac:dyDescent="0.2">
      <c r="A53" t="s">
        <v>9</v>
      </c>
      <c r="B53" t="s">
        <v>10</v>
      </c>
      <c r="C53" t="s">
        <v>10</v>
      </c>
      <c r="D53" t="s">
        <v>21</v>
      </c>
      <c r="E53" t="s">
        <v>13</v>
      </c>
      <c r="F53">
        <v>1990</v>
      </c>
      <c r="G53" s="2">
        <v>8.93</v>
      </c>
      <c r="H53">
        <v>1227928</v>
      </c>
      <c r="I53" s="2">
        <v>7.2724133662560018</v>
      </c>
    </row>
    <row r="54" spans="1:9" x14ac:dyDescent="0.2">
      <c r="A54" t="s">
        <v>9</v>
      </c>
      <c r="B54" t="s">
        <v>10</v>
      </c>
      <c r="C54" t="s">
        <v>10</v>
      </c>
      <c r="D54" t="s">
        <v>21</v>
      </c>
      <c r="E54" t="s">
        <v>14</v>
      </c>
      <c r="F54">
        <v>1990</v>
      </c>
      <c r="G54" s="2">
        <v>4.1500000000000004</v>
      </c>
      <c r="H54">
        <v>1227928</v>
      </c>
      <c r="I54" s="2">
        <v>3.3796769843182992</v>
      </c>
    </row>
    <row r="55" spans="1:9" x14ac:dyDescent="0.2">
      <c r="A55" t="s">
        <v>9</v>
      </c>
      <c r="B55" t="s">
        <v>10</v>
      </c>
      <c r="C55" t="s">
        <v>10</v>
      </c>
      <c r="D55" t="s">
        <v>21</v>
      </c>
      <c r="E55" t="s">
        <v>15</v>
      </c>
      <c r="F55">
        <v>1990</v>
      </c>
      <c r="G55" s="2">
        <v>0.55000000000000004</v>
      </c>
      <c r="H55">
        <v>1227928</v>
      </c>
      <c r="I55" s="2">
        <v>0.4479089979217023</v>
      </c>
    </row>
    <row r="56" spans="1:9" x14ac:dyDescent="0.2">
      <c r="A56" t="s">
        <v>9</v>
      </c>
      <c r="B56" t="s">
        <v>10</v>
      </c>
      <c r="C56" t="s">
        <v>10</v>
      </c>
      <c r="D56" t="s">
        <v>21</v>
      </c>
      <c r="E56" t="s">
        <v>16</v>
      </c>
      <c r="F56">
        <v>1990</v>
      </c>
      <c r="G56" s="2">
        <v>0.85</v>
      </c>
      <c r="H56">
        <v>1227928</v>
      </c>
      <c r="I56" s="2">
        <v>0.6922229967880853</v>
      </c>
    </row>
    <row r="57" spans="1:9" x14ac:dyDescent="0.2">
      <c r="A57" t="s">
        <v>9</v>
      </c>
      <c r="B57" t="s">
        <v>10</v>
      </c>
      <c r="C57" t="s">
        <v>10</v>
      </c>
      <c r="D57" t="s">
        <v>21</v>
      </c>
      <c r="E57" t="s">
        <v>17</v>
      </c>
      <c r="F57">
        <v>1990</v>
      </c>
      <c r="G57" s="2">
        <v>0.73</v>
      </c>
      <c r="H57">
        <v>1227928</v>
      </c>
      <c r="I57" s="2">
        <v>0.59449739724153206</v>
      </c>
    </row>
    <row r="58" spans="1:9" x14ac:dyDescent="0.2">
      <c r="A58" t="s">
        <v>9</v>
      </c>
      <c r="B58" t="s">
        <v>10</v>
      </c>
      <c r="C58" t="s">
        <v>10</v>
      </c>
      <c r="D58" t="s">
        <v>21</v>
      </c>
      <c r="E58" t="s">
        <v>18</v>
      </c>
      <c r="F58">
        <v>1990</v>
      </c>
      <c r="G58" s="2">
        <v>0.01</v>
      </c>
      <c r="H58">
        <v>1227928</v>
      </c>
      <c r="I58" s="2">
        <v>8.1437999622127697E-3</v>
      </c>
    </row>
    <row r="59" spans="1:9" x14ac:dyDescent="0.2">
      <c r="A59" t="s">
        <v>9</v>
      </c>
      <c r="B59" t="s">
        <v>10</v>
      </c>
      <c r="C59" t="s">
        <v>10</v>
      </c>
      <c r="D59" t="s">
        <v>21</v>
      </c>
      <c r="E59" t="s">
        <v>19</v>
      </c>
      <c r="F59">
        <v>1990</v>
      </c>
      <c r="G59" s="2">
        <v>23.48</v>
      </c>
      <c r="H59">
        <v>1227928</v>
      </c>
      <c r="I59" s="2">
        <v>19.121642311275579</v>
      </c>
    </row>
    <row r="60" spans="1:9" x14ac:dyDescent="0.2">
      <c r="A60" t="s">
        <v>9</v>
      </c>
      <c r="B60" t="s">
        <v>10</v>
      </c>
      <c r="C60" t="s">
        <v>10</v>
      </c>
      <c r="D60" t="s">
        <v>21</v>
      </c>
      <c r="E60" t="s">
        <v>12</v>
      </c>
      <c r="F60">
        <v>2005</v>
      </c>
      <c r="G60" s="2">
        <v>9.0399999999999991</v>
      </c>
      <c r="H60">
        <v>1318787</v>
      </c>
      <c r="I60" s="2">
        <v>6.8547839795205743</v>
      </c>
    </row>
    <row r="61" spans="1:9" x14ac:dyDescent="0.2">
      <c r="A61" t="s">
        <v>9</v>
      </c>
      <c r="B61" t="s">
        <v>10</v>
      </c>
      <c r="C61" t="s">
        <v>10</v>
      </c>
      <c r="D61" t="s">
        <v>21</v>
      </c>
      <c r="E61" t="s">
        <v>13</v>
      </c>
      <c r="F61">
        <v>2005</v>
      </c>
      <c r="G61" s="2">
        <v>10.47</v>
      </c>
      <c r="H61">
        <v>1318787</v>
      </c>
      <c r="I61" s="2">
        <v>7.9391137461925254</v>
      </c>
    </row>
    <row r="62" spans="1:9" x14ac:dyDescent="0.2">
      <c r="A62" t="s">
        <v>9</v>
      </c>
      <c r="B62" t="s">
        <v>10</v>
      </c>
      <c r="C62" t="s">
        <v>10</v>
      </c>
      <c r="D62" t="s">
        <v>21</v>
      </c>
      <c r="E62" t="s">
        <v>14</v>
      </c>
      <c r="F62">
        <v>2005</v>
      </c>
      <c r="G62" s="2">
        <v>4.45</v>
      </c>
      <c r="H62">
        <v>1318787</v>
      </c>
      <c r="I62" s="2">
        <v>3.3743129102728493</v>
      </c>
    </row>
    <row r="63" spans="1:9" x14ac:dyDescent="0.2">
      <c r="A63" t="s">
        <v>9</v>
      </c>
      <c r="B63" t="s">
        <v>10</v>
      </c>
      <c r="C63" t="s">
        <v>10</v>
      </c>
      <c r="D63" t="s">
        <v>21</v>
      </c>
      <c r="E63" t="s">
        <v>15</v>
      </c>
      <c r="F63">
        <v>2005</v>
      </c>
      <c r="G63" s="2">
        <v>0.72</v>
      </c>
      <c r="H63">
        <v>1318787</v>
      </c>
      <c r="I63" s="2">
        <v>0.54595624615650584</v>
      </c>
    </row>
    <row r="64" spans="1:9" x14ac:dyDescent="0.2">
      <c r="A64" t="s">
        <v>9</v>
      </c>
      <c r="B64" t="s">
        <v>10</v>
      </c>
      <c r="C64" t="s">
        <v>10</v>
      </c>
      <c r="D64" t="s">
        <v>21</v>
      </c>
      <c r="E64" t="s">
        <v>16</v>
      </c>
      <c r="F64">
        <v>2005</v>
      </c>
      <c r="G64" s="2">
        <v>1.26</v>
      </c>
      <c r="H64">
        <v>1318787</v>
      </c>
      <c r="I64" s="2">
        <v>0.95542343077388536</v>
      </c>
    </row>
    <row r="65" spans="1:9" x14ac:dyDescent="0.2">
      <c r="A65" t="s">
        <v>9</v>
      </c>
      <c r="B65" t="s">
        <v>10</v>
      </c>
      <c r="C65" t="s">
        <v>10</v>
      </c>
      <c r="D65" t="s">
        <v>21</v>
      </c>
      <c r="E65" t="s">
        <v>17</v>
      </c>
      <c r="F65">
        <v>2005</v>
      </c>
      <c r="G65" s="2">
        <v>0.69</v>
      </c>
      <c r="H65">
        <v>1318787</v>
      </c>
      <c r="I65" s="2">
        <v>0.5232080692333182</v>
      </c>
    </row>
    <row r="66" spans="1:9" x14ac:dyDescent="0.2">
      <c r="A66" t="s">
        <v>9</v>
      </c>
      <c r="B66" t="s">
        <v>10</v>
      </c>
      <c r="C66" t="s">
        <v>10</v>
      </c>
      <c r="D66" t="s">
        <v>21</v>
      </c>
      <c r="E66" t="s">
        <v>18</v>
      </c>
      <c r="F66">
        <v>2005</v>
      </c>
      <c r="G66" s="2">
        <v>0.02</v>
      </c>
      <c r="H66">
        <v>1318787</v>
      </c>
      <c r="I66" s="2">
        <v>1.5165451282125167E-2</v>
      </c>
    </row>
    <row r="67" spans="1:9" x14ac:dyDescent="0.2">
      <c r="A67" t="s">
        <v>9</v>
      </c>
      <c r="B67" t="s">
        <v>10</v>
      </c>
      <c r="C67" t="s">
        <v>10</v>
      </c>
      <c r="D67" t="s">
        <v>21</v>
      </c>
      <c r="E67" t="s">
        <v>19</v>
      </c>
      <c r="F67">
        <v>2005</v>
      </c>
      <c r="G67" s="2">
        <v>26.65</v>
      </c>
      <c r="H67">
        <v>1318787</v>
      </c>
      <c r="I67" s="2">
        <v>20.207963833431783</v>
      </c>
    </row>
    <row r="68" spans="1:9" x14ac:dyDescent="0.2">
      <c r="A68" t="s">
        <v>9</v>
      </c>
      <c r="B68" t="s">
        <v>10</v>
      </c>
      <c r="C68" t="s">
        <v>10</v>
      </c>
      <c r="D68" t="s">
        <v>21</v>
      </c>
      <c r="E68" t="s">
        <v>12</v>
      </c>
      <c r="F68">
        <v>2019</v>
      </c>
      <c r="G68" s="2">
        <v>7.17</v>
      </c>
      <c r="H68">
        <v>1344212</v>
      </c>
      <c r="I68" s="2">
        <v>5.3339800567172446</v>
      </c>
    </row>
    <row r="69" spans="1:9" x14ac:dyDescent="0.2">
      <c r="A69" t="s">
        <v>9</v>
      </c>
      <c r="B69" t="s">
        <v>10</v>
      </c>
      <c r="C69" t="s">
        <v>10</v>
      </c>
      <c r="D69" t="s">
        <v>21</v>
      </c>
      <c r="E69" t="s">
        <v>13</v>
      </c>
      <c r="F69">
        <v>2019</v>
      </c>
      <c r="G69" s="2">
        <v>6.61</v>
      </c>
      <c r="H69">
        <v>1344212</v>
      </c>
      <c r="I69" s="2">
        <v>4.9173791038913501</v>
      </c>
    </row>
    <row r="70" spans="1:9" x14ac:dyDescent="0.2">
      <c r="A70" t="s">
        <v>9</v>
      </c>
      <c r="B70" t="s">
        <v>10</v>
      </c>
      <c r="C70" t="s">
        <v>10</v>
      </c>
      <c r="D70" t="s">
        <v>21</v>
      </c>
      <c r="E70" t="s">
        <v>14</v>
      </c>
      <c r="F70">
        <v>2019</v>
      </c>
      <c r="G70" s="2">
        <v>1.2</v>
      </c>
      <c r="H70">
        <v>1344212</v>
      </c>
      <c r="I70" s="2">
        <v>0.89271632748405749</v>
      </c>
    </row>
    <row r="71" spans="1:9" x14ac:dyDescent="0.2">
      <c r="A71" t="s">
        <v>9</v>
      </c>
      <c r="B71" t="s">
        <v>10</v>
      </c>
      <c r="C71" t="s">
        <v>10</v>
      </c>
      <c r="D71" t="s">
        <v>21</v>
      </c>
      <c r="E71" t="s">
        <v>15</v>
      </c>
      <c r="F71">
        <v>2019</v>
      </c>
      <c r="G71" s="2">
        <v>0.45</v>
      </c>
      <c r="H71">
        <v>1344212</v>
      </c>
      <c r="I71" s="2">
        <v>0.33476862280652159</v>
      </c>
    </row>
    <row r="72" spans="1:9" x14ac:dyDescent="0.2">
      <c r="A72" t="s">
        <v>9</v>
      </c>
      <c r="B72" t="s">
        <v>10</v>
      </c>
      <c r="C72" t="s">
        <v>10</v>
      </c>
      <c r="D72" t="s">
        <v>21</v>
      </c>
      <c r="E72" t="s">
        <v>16</v>
      </c>
      <c r="F72">
        <v>2019</v>
      </c>
      <c r="G72" s="2">
        <v>0.89</v>
      </c>
      <c r="H72">
        <v>1344212</v>
      </c>
      <c r="I72" s="2">
        <v>0.66209794288400936</v>
      </c>
    </row>
    <row r="73" spans="1:9" x14ac:dyDescent="0.2">
      <c r="A73" t="s">
        <v>9</v>
      </c>
      <c r="B73" t="s">
        <v>10</v>
      </c>
      <c r="C73" t="s">
        <v>10</v>
      </c>
      <c r="D73" t="s">
        <v>21</v>
      </c>
      <c r="E73" t="s">
        <v>17</v>
      </c>
      <c r="F73">
        <v>2019</v>
      </c>
      <c r="G73" s="2">
        <v>0.56999999999999995</v>
      </c>
      <c r="H73">
        <v>1344212</v>
      </c>
      <c r="I73" s="2">
        <v>0.4240402555549273</v>
      </c>
    </row>
    <row r="74" spans="1:9" x14ac:dyDescent="0.2">
      <c r="A74" t="s">
        <v>9</v>
      </c>
      <c r="B74" t="s">
        <v>10</v>
      </c>
      <c r="C74" t="s">
        <v>10</v>
      </c>
      <c r="D74" t="s">
        <v>21</v>
      </c>
      <c r="E74" t="s">
        <v>18</v>
      </c>
      <c r="F74">
        <v>2019</v>
      </c>
      <c r="G74" s="2">
        <v>0.04</v>
      </c>
      <c r="H74">
        <v>1344212</v>
      </c>
      <c r="I74" s="2">
        <v>2.9757210916135254E-2</v>
      </c>
    </row>
    <row r="75" spans="1:9" x14ac:dyDescent="0.2">
      <c r="A75" t="s">
        <v>9</v>
      </c>
      <c r="B75" t="s">
        <v>10</v>
      </c>
      <c r="C75" t="s">
        <v>10</v>
      </c>
      <c r="D75" t="s">
        <v>21</v>
      </c>
      <c r="E75" t="s">
        <v>19</v>
      </c>
      <c r="F75">
        <v>2019</v>
      </c>
      <c r="G75" s="2">
        <v>16.93</v>
      </c>
      <c r="H75">
        <v>1344212</v>
      </c>
      <c r="I75" s="2">
        <v>12.594739520254244</v>
      </c>
    </row>
    <row r="76" spans="1:9" x14ac:dyDescent="0.2">
      <c r="A76" t="s">
        <v>9</v>
      </c>
      <c r="B76" t="s">
        <v>10</v>
      </c>
      <c r="C76" t="s">
        <v>10</v>
      </c>
      <c r="D76" t="s">
        <v>22</v>
      </c>
      <c r="E76" t="s">
        <v>12</v>
      </c>
      <c r="F76">
        <v>1990</v>
      </c>
      <c r="G76" s="2">
        <v>29.58</v>
      </c>
      <c r="H76">
        <v>6016425</v>
      </c>
      <c r="I76" s="2">
        <v>4.9165409690970963</v>
      </c>
    </row>
    <row r="77" spans="1:9" x14ac:dyDescent="0.2">
      <c r="A77" t="s">
        <v>9</v>
      </c>
      <c r="B77" t="s">
        <v>10</v>
      </c>
      <c r="C77" t="s">
        <v>10</v>
      </c>
      <c r="D77" t="s">
        <v>22</v>
      </c>
      <c r="E77" t="s">
        <v>13</v>
      </c>
      <c r="F77">
        <v>1990</v>
      </c>
      <c r="G77" s="2">
        <v>29.369999999999997</v>
      </c>
      <c r="H77">
        <v>6016425</v>
      </c>
      <c r="I77" s="2">
        <v>4.8816365200264267</v>
      </c>
    </row>
    <row r="78" spans="1:9" x14ac:dyDescent="0.2">
      <c r="A78" t="s">
        <v>9</v>
      </c>
      <c r="B78" t="s">
        <v>10</v>
      </c>
      <c r="C78" t="s">
        <v>10</v>
      </c>
      <c r="D78" t="s">
        <v>22</v>
      </c>
      <c r="E78" t="s">
        <v>14</v>
      </c>
      <c r="F78">
        <v>1990</v>
      </c>
      <c r="G78" s="2">
        <v>28.16</v>
      </c>
      <c r="H78">
        <v>6016425</v>
      </c>
      <c r="I78" s="2">
        <v>4.6805204087144769</v>
      </c>
    </row>
    <row r="79" spans="1:9" x14ac:dyDescent="0.2">
      <c r="A79" t="s">
        <v>9</v>
      </c>
      <c r="B79" t="s">
        <v>10</v>
      </c>
      <c r="C79" t="s">
        <v>10</v>
      </c>
      <c r="D79" t="s">
        <v>22</v>
      </c>
      <c r="E79" t="s">
        <v>15</v>
      </c>
      <c r="F79">
        <v>1990</v>
      </c>
      <c r="G79" s="2">
        <v>0.45</v>
      </c>
      <c r="H79">
        <v>6016425</v>
      </c>
      <c r="I79" s="2">
        <v>7.4795248008576523E-2</v>
      </c>
    </row>
    <row r="80" spans="1:9" x14ac:dyDescent="0.2">
      <c r="A80" t="s">
        <v>9</v>
      </c>
      <c r="B80" t="s">
        <v>10</v>
      </c>
      <c r="C80" t="s">
        <v>10</v>
      </c>
      <c r="D80" t="s">
        <v>22</v>
      </c>
      <c r="E80" t="s">
        <v>16</v>
      </c>
      <c r="F80">
        <v>1990</v>
      </c>
      <c r="G80" s="2">
        <v>0.66</v>
      </c>
      <c r="H80">
        <v>6016425</v>
      </c>
      <c r="I80" s="2">
        <v>0.10969969707924557</v>
      </c>
    </row>
    <row r="81" spans="1:9" x14ac:dyDescent="0.2">
      <c r="A81" t="s">
        <v>9</v>
      </c>
      <c r="B81" t="s">
        <v>10</v>
      </c>
      <c r="C81" t="s">
        <v>10</v>
      </c>
      <c r="D81" t="s">
        <v>22</v>
      </c>
      <c r="E81" t="s">
        <v>17</v>
      </c>
      <c r="F81">
        <v>1990</v>
      </c>
      <c r="G81" s="2">
        <v>2.92</v>
      </c>
      <c r="H81">
        <v>6016425</v>
      </c>
      <c r="I81" s="2">
        <v>0.48533805374454103</v>
      </c>
    </row>
    <row r="82" spans="1:9" x14ac:dyDescent="0.2">
      <c r="A82" t="s">
        <v>9</v>
      </c>
      <c r="B82" t="s">
        <v>10</v>
      </c>
      <c r="C82" t="s">
        <v>10</v>
      </c>
      <c r="D82" t="s">
        <v>22</v>
      </c>
      <c r="E82" t="s">
        <v>18</v>
      </c>
      <c r="F82">
        <v>1990</v>
      </c>
      <c r="G82" s="2">
        <v>2.3650000000000002</v>
      </c>
      <c r="H82">
        <v>6016425</v>
      </c>
      <c r="I82" s="2">
        <v>0.39309058120063001</v>
      </c>
    </row>
    <row r="83" spans="1:9" x14ac:dyDescent="0.2">
      <c r="A83" t="s">
        <v>9</v>
      </c>
      <c r="B83" t="s">
        <v>10</v>
      </c>
      <c r="C83" t="s">
        <v>10</v>
      </c>
      <c r="D83" t="s">
        <v>22</v>
      </c>
      <c r="E83" t="s">
        <v>19</v>
      </c>
      <c r="F83">
        <v>1990</v>
      </c>
      <c r="G83" s="2">
        <v>93.504999999999995</v>
      </c>
      <c r="H83">
        <v>6016425</v>
      </c>
      <c r="I83" s="2">
        <v>15.541621477870992</v>
      </c>
    </row>
    <row r="84" spans="1:9" x14ac:dyDescent="0.2">
      <c r="A84" t="s">
        <v>9</v>
      </c>
      <c r="B84" t="s">
        <v>10</v>
      </c>
      <c r="C84" t="s">
        <v>10</v>
      </c>
      <c r="D84" t="s">
        <v>22</v>
      </c>
      <c r="E84" t="s">
        <v>12</v>
      </c>
      <c r="F84">
        <v>2005</v>
      </c>
      <c r="G84" s="2">
        <v>34</v>
      </c>
      <c r="H84">
        <v>6403290</v>
      </c>
      <c r="I84" s="2">
        <v>5.3097704461300363</v>
      </c>
    </row>
    <row r="85" spans="1:9" x14ac:dyDescent="0.2">
      <c r="A85" t="s">
        <v>9</v>
      </c>
      <c r="B85" t="s">
        <v>10</v>
      </c>
      <c r="C85" t="s">
        <v>10</v>
      </c>
      <c r="D85" t="s">
        <v>22</v>
      </c>
      <c r="E85" t="s">
        <v>13</v>
      </c>
      <c r="F85">
        <v>2005</v>
      </c>
      <c r="G85" s="2">
        <v>26.4</v>
      </c>
      <c r="H85">
        <v>6403290</v>
      </c>
      <c r="I85" s="2">
        <v>4.1228805817009695</v>
      </c>
    </row>
    <row r="86" spans="1:9" x14ac:dyDescent="0.2">
      <c r="A86" t="s">
        <v>9</v>
      </c>
      <c r="B86" t="s">
        <v>10</v>
      </c>
      <c r="C86" t="s">
        <v>10</v>
      </c>
      <c r="D86" t="s">
        <v>22</v>
      </c>
      <c r="E86" t="s">
        <v>14</v>
      </c>
      <c r="F86">
        <v>2005</v>
      </c>
      <c r="G86" s="2">
        <v>30</v>
      </c>
      <c r="H86">
        <v>6403290</v>
      </c>
      <c r="I86" s="2">
        <v>4.6850915701147384</v>
      </c>
    </row>
    <row r="87" spans="1:9" x14ac:dyDescent="0.2">
      <c r="A87" t="s">
        <v>9</v>
      </c>
      <c r="B87" t="s">
        <v>10</v>
      </c>
      <c r="C87" t="s">
        <v>10</v>
      </c>
      <c r="D87" t="s">
        <v>22</v>
      </c>
      <c r="E87" t="s">
        <v>15</v>
      </c>
      <c r="F87">
        <v>2005</v>
      </c>
      <c r="G87" s="2">
        <v>0.4</v>
      </c>
      <c r="H87">
        <v>6403290</v>
      </c>
      <c r="I87" s="2">
        <v>6.2467887601529846E-2</v>
      </c>
    </row>
    <row r="88" spans="1:9" x14ac:dyDescent="0.2">
      <c r="A88" t="s">
        <v>9</v>
      </c>
      <c r="B88" t="s">
        <v>10</v>
      </c>
      <c r="C88" t="s">
        <v>10</v>
      </c>
      <c r="D88" t="s">
        <v>22</v>
      </c>
      <c r="E88" t="s">
        <v>16</v>
      </c>
      <c r="F88">
        <v>2005</v>
      </c>
      <c r="G88" s="2">
        <v>2.4</v>
      </c>
      <c r="H88">
        <v>6403290</v>
      </c>
      <c r="I88" s="2">
        <v>0.37480732560917901</v>
      </c>
    </row>
    <row r="89" spans="1:9" x14ac:dyDescent="0.2">
      <c r="A89" t="s">
        <v>9</v>
      </c>
      <c r="B89" t="s">
        <v>10</v>
      </c>
      <c r="C89" t="s">
        <v>10</v>
      </c>
      <c r="D89" t="s">
        <v>22</v>
      </c>
      <c r="E89" t="s">
        <v>17</v>
      </c>
      <c r="F89">
        <v>2005</v>
      </c>
      <c r="G89" s="2">
        <v>1.5</v>
      </c>
      <c r="H89">
        <v>6403290</v>
      </c>
      <c r="I89" s="2">
        <v>0.23425457850573689</v>
      </c>
    </row>
    <row r="90" spans="1:9" x14ac:dyDescent="0.2">
      <c r="A90" t="s">
        <v>9</v>
      </c>
      <c r="B90" t="s">
        <v>10</v>
      </c>
      <c r="C90" t="s">
        <v>10</v>
      </c>
      <c r="D90" t="s">
        <v>22</v>
      </c>
      <c r="E90" t="s">
        <v>18</v>
      </c>
      <c r="F90">
        <v>2005</v>
      </c>
      <c r="G90" s="2">
        <v>1.1000000000000001</v>
      </c>
      <c r="H90">
        <v>6403290</v>
      </c>
      <c r="I90" s="2">
        <v>0.17178669090420709</v>
      </c>
    </row>
    <row r="91" spans="1:9" x14ac:dyDescent="0.2">
      <c r="A91" t="s">
        <v>9</v>
      </c>
      <c r="B91" t="s">
        <v>10</v>
      </c>
      <c r="C91" t="s">
        <v>10</v>
      </c>
      <c r="D91" t="s">
        <v>22</v>
      </c>
      <c r="E91" t="s">
        <v>19</v>
      </c>
      <c r="F91">
        <v>2005</v>
      </c>
      <c r="G91" s="2">
        <v>95.7</v>
      </c>
      <c r="H91">
        <v>6403290</v>
      </c>
      <c r="I91" s="2">
        <v>14.945442108666013</v>
      </c>
    </row>
    <row r="92" spans="1:9" x14ac:dyDescent="0.2">
      <c r="A92" t="s">
        <v>9</v>
      </c>
      <c r="B92" t="s">
        <v>10</v>
      </c>
      <c r="C92" t="s">
        <v>10</v>
      </c>
      <c r="D92" t="s">
        <v>22</v>
      </c>
      <c r="E92" t="s">
        <v>12</v>
      </c>
      <c r="F92">
        <v>2019</v>
      </c>
      <c r="G92" s="2">
        <v>30.8</v>
      </c>
      <c r="H92">
        <v>6892503</v>
      </c>
      <c r="I92" s="2">
        <v>4.4686233723801063</v>
      </c>
    </row>
    <row r="93" spans="1:9" x14ac:dyDescent="0.2">
      <c r="A93" t="s">
        <v>9</v>
      </c>
      <c r="B93" t="s">
        <v>10</v>
      </c>
      <c r="C93" t="s">
        <v>10</v>
      </c>
      <c r="D93" t="s">
        <v>22</v>
      </c>
      <c r="E93" t="s">
        <v>13</v>
      </c>
      <c r="F93">
        <v>2019</v>
      </c>
      <c r="G93" s="2">
        <v>25.3</v>
      </c>
      <c r="H93">
        <v>6892503</v>
      </c>
      <c r="I93" s="2">
        <v>3.670654913026516</v>
      </c>
    </row>
    <row r="94" spans="1:9" x14ac:dyDescent="0.2">
      <c r="A94" t="s">
        <v>9</v>
      </c>
      <c r="B94" t="s">
        <v>10</v>
      </c>
      <c r="C94" t="s">
        <v>10</v>
      </c>
      <c r="D94" t="s">
        <v>22</v>
      </c>
      <c r="E94" t="s">
        <v>14</v>
      </c>
      <c r="F94">
        <v>2019</v>
      </c>
      <c r="G94" s="2">
        <v>10.7</v>
      </c>
      <c r="H94">
        <v>6892503</v>
      </c>
      <c r="I94" s="2">
        <v>1.5524113663788031</v>
      </c>
    </row>
    <row r="95" spans="1:9" x14ac:dyDescent="0.2">
      <c r="A95" t="s">
        <v>9</v>
      </c>
      <c r="B95" t="s">
        <v>10</v>
      </c>
      <c r="C95" t="s">
        <v>10</v>
      </c>
      <c r="D95" t="s">
        <v>22</v>
      </c>
      <c r="E95" t="s">
        <v>15</v>
      </c>
      <c r="F95">
        <v>2019</v>
      </c>
      <c r="G95" s="2">
        <v>0.3</v>
      </c>
      <c r="H95">
        <v>6892503</v>
      </c>
      <c r="I95" s="2">
        <v>4.352555232837766E-2</v>
      </c>
    </row>
    <row r="96" spans="1:9" x14ac:dyDescent="0.2">
      <c r="A96" t="s">
        <v>9</v>
      </c>
      <c r="B96" t="s">
        <v>10</v>
      </c>
      <c r="C96" t="s">
        <v>10</v>
      </c>
      <c r="D96" t="s">
        <v>22</v>
      </c>
      <c r="E96" t="s">
        <v>16</v>
      </c>
      <c r="F96">
        <v>2019</v>
      </c>
      <c r="G96" s="2">
        <v>3.1</v>
      </c>
      <c r="H96">
        <v>6892503</v>
      </c>
      <c r="I96" s="2">
        <v>0.44976404072656917</v>
      </c>
    </row>
    <row r="97" spans="1:9" x14ac:dyDescent="0.2">
      <c r="A97" t="s">
        <v>9</v>
      </c>
      <c r="B97" t="s">
        <v>10</v>
      </c>
      <c r="C97" t="s">
        <v>10</v>
      </c>
      <c r="D97" t="s">
        <v>22</v>
      </c>
      <c r="E97" t="s">
        <v>17</v>
      </c>
      <c r="F97">
        <v>2019</v>
      </c>
      <c r="G97" s="2">
        <v>0.7</v>
      </c>
      <c r="H97">
        <v>6892503</v>
      </c>
      <c r="I97" s="2">
        <v>0.10155962209954786</v>
      </c>
    </row>
    <row r="98" spans="1:9" x14ac:dyDescent="0.2">
      <c r="A98" t="s">
        <v>9</v>
      </c>
      <c r="B98" t="s">
        <v>10</v>
      </c>
      <c r="C98" t="s">
        <v>10</v>
      </c>
      <c r="D98" t="s">
        <v>22</v>
      </c>
      <c r="E98" t="s">
        <v>18</v>
      </c>
      <c r="F98">
        <v>2019</v>
      </c>
      <c r="G98" s="2">
        <v>0.7</v>
      </c>
      <c r="H98">
        <v>6892503</v>
      </c>
      <c r="I98" s="2">
        <v>0.10155962209954786</v>
      </c>
    </row>
    <row r="99" spans="1:9" x14ac:dyDescent="0.2">
      <c r="A99" t="s">
        <v>9</v>
      </c>
      <c r="B99" t="s">
        <v>10</v>
      </c>
      <c r="C99" t="s">
        <v>10</v>
      </c>
      <c r="D99" t="s">
        <v>22</v>
      </c>
      <c r="E99" t="s">
        <v>19</v>
      </c>
      <c r="F99">
        <v>2019</v>
      </c>
      <c r="G99" s="2">
        <v>71.7</v>
      </c>
      <c r="H99">
        <v>6892503</v>
      </c>
      <c r="I99" s="2">
        <v>10.40260700648226</v>
      </c>
    </row>
    <row r="100" spans="1:9" x14ac:dyDescent="0.2">
      <c r="A100" t="s">
        <v>9</v>
      </c>
      <c r="B100" t="s">
        <v>23</v>
      </c>
      <c r="C100" t="s">
        <v>10</v>
      </c>
      <c r="D100" t="s">
        <v>24</v>
      </c>
      <c r="E100" t="s">
        <v>12</v>
      </c>
      <c r="F100">
        <v>1990</v>
      </c>
      <c r="G100" s="2">
        <v>68.731871999999996</v>
      </c>
      <c r="H100">
        <v>17990455</v>
      </c>
      <c r="I100" s="2">
        <v>3.8204632400903695</v>
      </c>
    </row>
    <row r="101" spans="1:9" x14ac:dyDescent="0.2">
      <c r="A101" t="s">
        <v>9</v>
      </c>
      <c r="B101" t="s">
        <v>23</v>
      </c>
      <c r="C101" t="s">
        <v>10</v>
      </c>
      <c r="D101" t="s">
        <v>24</v>
      </c>
      <c r="E101" t="s">
        <v>13</v>
      </c>
      <c r="F101">
        <v>1990</v>
      </c>
      <c r="G101" s="2">
        <v>80.791099000000003</v>
      </c>
      <c r="H101">
        <v>17990455</v>
      </c>
      <c r="I101" s="2">
        <v>4.4907757474727577</v>
      </c>
    </row>
    <row r="102" spans="1:9" x14ac:dyDescent="0.2">
      <c r="A102" t="s">
        <v>9</v>
      </c>
      <c r="B102" t="s">
        <v>23</v>
      </c>
      <c r="C102" t="s">
        <v>10</v>
      </c>
      <c r="D102" t="s">
        <v>24</v>
      </c>
      <c r="E102" t="s">
        <v>14</v>
      </c>
      <c r="F102">
        <v>1990</v>
      </c>
      <c r="G102" s="2">
        <v>68.793094999999994</v>
      </c>
      <c r="H102">
        <v>17990455</v>
      </c>
      <c r="I102" s="2">
        <v>3.8238663224470972</v>
      </c>
    </row>
    <row r="103" spans="1:9" x14ac:dyDescent="0.2">
      <c r="A103" t="s">
        <v>9</v>
      </c>
      <c r="B103" t="s">
        <v>23</v>
      </c>
      <c r="C103" t="s">
        <v>10</v>
      </c>
      <c r="D103" t="s">
        <v>24</v>
      </c>
      <c r="E103" t="s">
        <v>15</v>
      </c>
      <c r="F103">
        <v>1990</v>
      </c>
      <c r="G103" s="2">
        <v>5.9143439999999998</v>
      </c>
      <c r="H103">
        <v>17990455</v>
      </c>
      <c r="I103" s="2">
        <v>0.32874899495315713</v>
      </c>
    </row>
    <row r="104" spans="1:9" x14ac:dyDescent="0.2">
      <c r="A104" t="s">
        <v>9</v>
      </c>
      <c r="B104" t="s">
        <v>23</v>
      </c>
      <c r="C104" t="s">
        <v>10</v>
      </c>
      <c r="D104" t="s">
        <v>24</v>
      </c>
      <c r="E104" t="s">
        <v>16</v>
      </c>
      <c r="F104">
        <v>1990</v>
      </c>
      <c r="G104" s="2">
        <v>3.1583600000000001</v>
      </c>
      <c r="H104">
        <v>17990455</v>
      </c>
      <c r="I104" s="2">
        <v>0.17555753870594157</v>
      </c>
    </row>
    <row r="105" spans="1:9" x14ac:dyDescent="0.2">
      <c r="A105" t="s">
        <v>9</v>
      </c>
      <c r="B105" t="s">
        <v>23</v>
      </c>
      <c r="C105" t="s">
        <v>10</v>
      </c>
      <c r="D105" t="s">
        <v>24</v>
      </c>
      <c r="E105" t="s">
        <v>17</v>
      </c>
      <c r="F105">
        <v>1990</v>
      </c>
      <c r="G105" s="2">
        <v>13.254172000000001</v>
      </c>
      <c r="H105">
        <v>17990455</v>
      </c>
      <c r="I105" s="2">
        <v>0.73673356232513298</v>
      </c>
    </row>
    <row r="106" spans="1:9" x14ac:dyDescent="0.2">
      <c r="A106" t="s">
        <v>9</v>
      </c>
      <c r="B106" t="s">
        <v>23</v>
      </c>
      <c r="C106" t="s">
        <v>10</v>
      </c>
      <c r="D106" t="s">
        <v>24</v>
      </c>
      <c r="E106" t="s">
        <v>18</v>
      </c>
      <c r="F106">
        <v>1990</v>
      </c>
      <c r="G106" s="2">
        <v>5.2626289999999996</v>
      </c>
      <c r="H106">
        <v>17990455</v>
      </c>
      <c r="I106" s="2">
        <v>0.29252339643438696</v>
      </c>
    </row>
    <row r="107" spans="1:9" x14ac:dyDescent="0.2">
      <c r="A107" t="s">
        <v>9</v>
      </c>
      <c r="B107" t="s">
        <v>23</v>
      </c>
      <c r="C107" t="s">
        <v>10</v>
      </c>
      <c r="D107" t="s">
        <v>24</v>
      </c>
      <c r="E107" t="s">
        <v>19</v>
      </c>
      <c r="F107">
        <v>1990</v>
      </c>
      <c r="G107" s="2">
        <v>245.90557100000001</v>
      </c>
      <c r="H107">
        <v>17990455</v>
      </c>
      <c r="I107" s="2">
        <v>13.668668802428844</v>
      </c>
    </row>
    <row r="108" spans="1:9" x14ac:dyDescent="0.2">
      <c r="A108" t="s">
        <v>9</v>
      </c>
      <c r="B108" t="s">
        <v>23</v>
      </c>
      <c r="C108" t="s">
        <v>10</v>
      </c>
      <c r="D108" t="s">
        <v>24</v>
      </c>
      <c r="E108" t="s">
        <v>12</v>
      </c>
      <c r="F108">
        <v>2005</v>
      </c>
      <c r="G108" s="2">
        <v>84.475690999999998</v>
      </c>
      <c r="H108">
        <v>19132610</v>
      </c>
      <c r="I108" s="2">
        <v>4.4152727202404689</v>
      </c>
    </row>
    <row r="109" spans="1:9" x14ac:dyDescent="0.2">
      <c r="A109" t="s">
        <v>9</v>
      </c>
      <c r="B109" t="s">
        <v>23</v>
      </c>
      <c r="C109" t="s">
        <v>10</v>
      </c>
      <c r="D109" t="s">
        <v>24</v>
      </c>
      <c r="E109" t="s">
        <v>13</v>
      </c>
      <c r="F109">
        <v>2005</v>
      </c>
      <c r="G109" s="2">
        <v>83.670972000000006</v>
      </c>
      <c r="H109">
        <v>19132610</v>
      </c>
      <c r="I109" s="2">
        <v>4.3732126458439282</v>
      </c>
    </row>
    <row r="110" spans="1:9" x14ac:dyDescent="0.2">
      <c r="A110" t="s">
        <v>9</v>
      </c>
      <c r="B110" t="s">
        <v>23</v>
      </c>
      <c r="C110" t="s">
        <v>10</v>
      </c>
      <c r="D110" t="s">
        <v>24</v>
      </c>
      <c r="E110" t="s">
        <v>14</v>
      </c>
      <c r="F110">
        <v>2005</v>
      </c>
      <c r="G110" s="2">
        <v>57.827057000000003</v>
      </c>
      <c r="H110">
        <v>19132610</v>
      </c>
      <c r="I110" s="2">
        <v>3.0224343150254982</v>
      </c>
    </row>
    <row r="111" spans="1:9" x14ac:dyDescent="0.2">
      <c r="A111" t="s">
        <v>9</v>
      </c>
      <c r="B111" t="s">
        <v>23</v>
      </c>
      <c r="C111" t="s">
        <v>10</v>
      </c>
      <c r="D111" t="s">
        <v>24</v>
      </c>
      <c r="E111" t="s">
        <v>15</v>
      </c>
      <c r="F111">
        <v>2005</v>
      </c>
      <c r="G111" s="2">
        <v>6.3244259999999999</v>
      </c>
      <c r="H111">
        <v>19132610</v>
      </c>
      <c r="I111" s="2">
        <v>0.3305574095745431</v>
      </c>
    </row>
    <row r="112" spans="1:9" x14ac:dyDescent="0.2">
      <c r="A112" t="s">
        <v>9</v>
      </c>
      <c r="B112" t="s">
        <v>23</v>
      </c>
      <c r="C112" t="s">
        <v>10</v>
      </c>
      <c r="D112" t="s">
        <v>24</v>
      </c>
      <c r="E112" t="s">
        <v>16</v>
      </c>
      <c r="F112">
        <v>2005</v>
      </c>
      <c r="G112" s="2">
        <v>5.0480619999999998</v>
      </c>
      <c r="H112">
        <v>19132610</v>
      </c>
      <c r="I112" s="2">
        <v>0.26384596769599133</v>
      </c>
    </row>
    <row r="113" spans="1:9" x14ac:dyDescent="0.2">
      <c r="A113" t="s">
        <v>9</v>
      </c>
      <c r="B113" t="s">
        <v>23</v>
      </c>
      <c r="C113" t="s">
        <v>10</v>
      </c>
      <c r="D113" t="s">
        <v>24</v>
      </c>
      <c r="E113" t="s">
        <v>17</v>
      </c>
      <c r="F113">
        <v>2005</v>
      </c>
      <c r="G113" s="2">
        <v>11.20284</v>
      </c>
      <c r="H113">
        <v>19132610</v>
      </c>
      <c r="I113" s="2">
        <v>0.58553642184730681</v>
      </c>
    </row>
    <row r="114" spans="1:9" x14ac:dyDescent="0.2">
      <c r="A114" t="s">
        <v>9</v>
      </c>
      <c r="B114" t="s">
        <v>23</v>
      </c>
      <c r="C114" t="s">
        <v>10</v>
      </c>
      <c r="D114" t="s">
        <v>24</v>
      </c>
      <c r="E114" t="s">
        <v>18</v>
      </c>
      <c r="F114">
        <v>2005</v>
      </c>
      <c r="G114" s="2">
        <v>6.3233649999999999</v>
      </c>
      <c r="H114">
        <v>19132610</v>
      </c>
      <c r="I114" s="2">
        <v>0.33050195451639897</v>
      </c>
    </row>
    <row r="115" spans="1:9" x14ac:dyDescent="0.2">
      <c r="A115" t="s">
        <v>9</v>
      </c>
      <c r="B115" t="s">
        <v>23</v>
      </c>
      <c r="C115" t="s">
        <v>10</v>
      </c>
      <c r="D115" t="s">
        <v>24</v>
      </c>
      <c r="E115" t="s">
        <v>19</v>
      </c>
      <c r="F115">
        <v>2005</v>
      </c>
      <c r="G115" s="2">
        <v>254.87241299999999</v>
      </c>
      <c r="H115">
        <v>19132610</v>
      </c>
      <c r="I115" s="2">
        <v>13.321361434744135</v>
      </c>
    </row>
    <row r="116" spans="1:9" x14ac:dyDescent="0.2">
      <c r="A116" t="s">
        <v>9</v>
      </c>
      <c r="B116" t="s">
        <v>23</v>
      </c>
      <c r="C116" t="s">
        <v>10</v>
      </c>
      <c r="D116" t="s">
        <v>24</v>
      </c>
      <c r="E116" t="s">
        <v>12</v>
      </c>
      <c r="F116">
        <v>2019</v>
      </c>
      <c r="G116" s="2">
        <v>71.721513000000002</v>
      </c>
      <c r="H116">
        <v>19453561</v>
      </c>
      <c r="I116" s="2">
        <v>3.6868063898429702</v>
      </c>
    </row>
    <row r="117" spans="1:9" x14ac:dyDescent="0.2">
      <c r="A117" t="s">
        <v>9</v>
      </c>
      <c r="B117" t="s">
        <v>23</v>
      </c>
      <c r="C117" t="s">
        <v>10</v>
      </c>
      <c r="D117" t="s">
        <v>24</v>
      </c>
      <c r="E117" t="s">
        <v>13</v>
      </c>
      <c r="F117">
        <v>2019</v>
      </c>
      <c r="G117" s="2">
        <v>67.877815999999996</v>
      </c>
      <c r="H117">
        <v>19453561</v>
      </c>
      <c r="I117" s="2">
        <v>3.4892231812982724</v>
      </c>
    </row>
    <row r="118" spans="1:9" x14ac:dyDescent="0.2">
      <c r="A118" t="s">
        <v>9</v>
      </c>
      <c r="B118" t="s">
        <v>23</v>
      </c>
      <c r="C118" t="s">
        <v>10</v>
      </c>
      <c r="D118" t="s">
        <v>24</v>
      </c>
      <c r="E118" t="s">
        <v>14</v>
      </c>
      <c r="F118">
        <v>2019</v>
      </c>
      <c r="G118" s="2">
        <v>21.680201</v>
      </c>
      <c r="H118">
        <v>19453561</v>
      </c>
      <c r="I118" s="2">
        <v>1.1144592499028843</v>
      </c>
    </row>
    <row r="119" spans="1:9" x14ac:dyDescent="0.2">
      <c r="A119" t="s">
        <v>9</v>
      </c>
      <c r="B119" t="s">
        <v>23</v>
      </c>
      <c r="C119" t="s">
        <v>10</v>
      </c>
      <c r="D119" t="s">
        <v>24</v>
      </c>
      <c r="E119" t="s">
        <v>15</v>
      </c>
      <c r="F119">
        <v>2019</v>
      </c>
      <c r="G119" s="2">
        <v>7.7457190000000002</v>
      </c>
      <c r="H119">
        <v>19453561</v>
      </c>
      <c r="I119" s="2">
        <v>0.39816458282367945</v>
      </c>
    </row>
    <row r="120" spans="1:9" x14ac:dyDescent="0.2">
      <c r="A120" t="s">
        <v>9</v>
      </c>
      <c r="B120" t="s">
        <v>23</v>
      </c>
      <c r="C120" t="s">
        <v>10</v>
      </c>
      <c r="D120" t="s">
        <v>24</v>
      </c>
      <c r="E120" t="s">
        <v>16</v>
      </c>
      <c r="F120">
        <v>2019</v>
      </c>
      <c r="G120" s="2">
        <v>11.703676</v>
      </c>
      <c r="H120">
        <v>19453561</v>
      </c>
      <c r="I120" s="2">
        <v>0.60162126615276246</v>
      </c>
    </row>
    <row r="121" spans="1:9" x14ac:dyDescent="0.2">
      <c r="A121" t="s">
        <v>9</v>
      </c>
      <c r="B121" t="s">
        <v>23</v>
      </c>
      <c r="C121" t="s">
        <v>10</v>
      </c>
      <c r="D121" t="s">
        <v>24</v>
      </c>
      <c r="E121" t="s">
        <v>17</v>
      </c>
      <c r="F121">
        <v>2019</v>
      </c>
      <c r="G121" s="2">
        <v>8.6581010000000003</v>
      </c>
      <c r="H121">
        <v>19453561</v>
      </c>
      <c r="I121" s="2">
        <v>0.44506509630807439</v>
      </c>
    </row>
    <row r="122" spans="1:9" x14ac:dyDescent="0.2">
      <c r="A122" t="s">
        <v>9</v>
      </c>
      <c r="B122" t="s">
        <v>23</v>
      </c>
      <c r="C122" t="s">
        <v>10</v>
      </c>
      <c r="D122" t="s">
        <v>24</v>
      </c>
      <c r="E122" t="s">
        <v>18</v>
      </c>
      <c r="F122">
        <v>2019</v>
      </c>
      <c r="G122" s="2">
        <v>4.5017699999999996</v>
      </c>
      <c r="H122">
        <v>19453561</v>
      </c>
      <c r="I122" s="2">
        <v>0.23141110257397091</v>
      </c>
    </row>
    <row r="123" spans="1:9" x14ac:dyDescent="0.2">
      <c r="A123" t="s">
        <v>9</v>
      </c>
      <c r="B123" t="s">
        <v>23</v>
      </c>
      <c r="C123" t="s">
        <v>10</v>
      </c>
      <c r="D123" t="s">
        <v>24</v>
      </c>
      <c r="E123" t="s">
        <v>19</v>
      </c>
      <c r="F123">
        <v>2019</v>
      </c>
      <c r="G123" s="2">
        <v>193.88879600000001</v>
      </c>
      <c r="H123">
        <v>19453561</v>
      </c>
      <c r="I123" s="2">
        <v>9.9667508689026132</v>
      </c>
    </row>
    <row r="124" spans="1:9" x14ac:dyDescent="0.2">
      <c r="A124" t="s">
        <v>9</v>
      </c>
      <c r="B124" t="s">
        <v>10</v>
      </c>
      <c r="C124" t="s">
        <v>10</v>
      </c>
      <c r="D124" t="s">
        <v>25</v>
      </c>
      <c r="E124" t="s">
        <v>12</v>
      </c>
      <c r="F124">
        <v>1990</v>
      </c>
      <c r="G124" s="2">
        <v>15.1</v>
      </c>
      <c r="H124">
        <v>3287116</v>
      </c>
      <c r="I124" s="2">
        <v>4.593692464762424</v>
      </c>
    </row>
    <row r="125" spans="1:9" x14ac:dyDescent="0.2">
      <c r="A125" t="s">
        <v>9</v>
      </c>
      <c r="B125" t="s">
        <v>10</v>
      </c>
      <c r="C125" t="s">
        <v>10</v>
      </c>
      <c r="D125" t="s">
        <v>25</v>
      </c>
      <c r="E125" t="s">
        <v>13</v>
      </c>
      <c r="F125">
        <v>1990</v>
      </c>
      <c r="G125" s="2">
        <v>15.100000000000001</v>
      </c>
      <c r="H125">
        <v>3287116</v>
      </c>
      <c r="I125" s="2">
        <v>4.593692464762424</v>
      </c>
    </row>
    <row r="126" spans="1:9" x14ac:dyDescent="0.2">
      <c r="A126" t="s">
        <v>9</v>
      </c>
      <c r="B126" t="s">
        <v>10</v>
      </c>
      <c r="C126" t="s">
        <v>10</v>
      </c>
      <c r="D126" t="s">
        <v>25</v>
      </c>
      <c r="E126" t="s">
        <v>14</v>
      </c>
      <c r="F126">
        <v>1990</v>
      </c>
      <c r="G126" s="2">
        <v>11.9</v>
      </c>
      <c r="H126">
        <v>3287116</v>
      </c>
      <c r="I126" s="2">
        <v>3.6201947238856187</v>
      </c>
    </row>
    <row r="127" spans="1:9" x14ac:dyDescent="0.2">
      <c r="A127" t="s">
        <v>9</v>
      </c>
      <c r="B127" t="s">
        <v>10</v>
      </c>
      <c r="C127" t="s">
        <v>10</v>
      </c>
      <c r="D127" t="s">
        <v>25</v>
      </c>
      <c r="E127" t="s">
        <v>15</v>
      </c>
      <c r="F127">
        <v>1990</v>
      </c>
      <c r="G127" s="2">
        <v>0.38</v>
      </c>
      <c r="H127">
        <v>3287116</v>
      </c>
      <c r="I127" s="2">
        <v>0.1156028567291206</v>
      </c>
    </row>
    <row r="128" spans="1:9" x14ac:dyDescent="0.2">
      <c r="A128" t="s">
        <v>9</v>
      </c>
      <c r="B128" t="s">
        <v>10</v>
      </c>
      <c r="C128" t="s">
        <v>10</v>
      </c>
      <c r="D128" t="s">
        <v>25</v>
      </c>
      <c r="E128" t="s">
        <v>16</v>
      </c>
      <c r="F128">
        <v>1990</v>
      </c>
      <c r="G128" s="2">
        <v>0</v>
      </c>
      <c r="H128">
        <v>3287116</v>
      </c>
      <c r="I128" s="2">
        <v>0</v>
      </c>
    </row>
    <row r="129" spans="1:9" x14ac:dyDescent="0.2">
      <c r="A129" t="s">
        <v>9</v>
      </c>
      <c r="B129" t="s">
        <v>10</v>
      </c>
      <c r="C129" t="s">
        <v>10</v>
      </c>
      <c r="D129" t="s">
        <v>25</v>
      </c>
      <c r="E129" t="s">
        <v>17</v>
      </c>
      <c r="F129">
        <v>1990</v>
      </c>
      <c r="G129" s="2">
        <v>1.4</v>
      </c>
      <c r="H129">
        <v>3287116</v>
      </c>
      <c r="I129" s="2">
        <v>0.42590526163360221</v>
      </c>
    </row>
    <row r="130" spans="1:9" x14ac:dyDescent="0.2">
      <c r="A130" t="s">
        <v>9</v>
      </c>
      <c r="B130" t="s">
        <v>10</v>
      </c>
      <c r="C130" t="s">
        <v>10</v>
      </c>
      <c r="D130" t="s">
        <v>25</v>
      </c>
      <c r="E130" t="s">
        <v>18</v>
      </c>
      <c r="F130">
        <v>1990</v>
      </c>
      <c r="G130" s="2">
        <v>0.79</v>
      </c>
      <c r="H130">
        <v>3287116</v>
      </c>
      <c r="I130" s="2">
        <v>0.24033225477896125</v>
      </c>
    </row>
    <row r="131" spans="1:9" x14ac:dyDescent="0.2">
      <c r="A131" t="s">
        <v>9</v>
      </c>
      <c r="B131" t="s">
        <v>10</v>
      </c>
      <c r="C131" t="s">
        <v>10</v>
      </c>
      <c r="D131" t="s">
        <v>25</v>
      </c>
      <c r="E131" t="s">
        <v>19</v>
      </c>
      <c r="F131">
        <v>1990</v>
      </c>
      <c r="G131" s="2">
        <v>44.67</v>
      </c>
      <c r="H131">
        <v>3287116</v>
      </c>
      <c r="I131" s="2">
        <v>13.589420026552151</v>
      </c>
    </row>
    <row r="132" spans="1:9" x14ac:dyDescent="0.2">
      <c r="A132" t="s">
        <v>9</v>
      </c>
      <c r="B132" t="s">
        <v>10</v>
      </c>
      <c r="C132" t="s">
        <v>10</v>
      </c>
      <c r="D132" t="s">
        <v>25</v>
      </c>
      <c r="E132" t="s">
        <v>12</v>
      </c>
      <c r="F132">
        <v>2005</v>
      </c>
      <c r="G132" s="2">
        <v>18.506214963504611</v>
      </c>
      <c r="H132">
        <v>3506956</v>
      </c>
      <c r="I132" s="2">
        <v>5.2770023243817743</v>
      </c>
    </row>
    <row r="133" spans="1:9" x14ac:dyDescent="0.2">
      <c r="A133" t="s">
        <v>9</v>
      </c>
      <c r="B133" t="s">
        <v>10</v>
      </c>
      <c r="C133" t="s">
        <v>10</v>
      </c>
      <c r="D133" t="s">
        <v>25</v>
      </c>
      <c r="E133" t="s">
        <v>13</v>
      </c>
      <c r="F133">
        <v>2005</v>
      </c>
      <c r="G133" s="2">
        <v>16.757515424417914</v>
      </c>
      <c r="H133">
        <v>3506956</v>
      </c>
      <c r="I133" s="2">
        <v>4.7783648909247542</v>
      </c>
    </row>
    <row r="134" spans="1:9" x14ac:dyDescent="0.2">
      <c r="A134" t="s">
        <v>9</v>
      </c>
      <c r="B134" t="s">
        <v>10</v>
      </c>
      <c r="C134" t="s">
        <v>10</v>
      </c>
      <c r="D134" t="s">
        <v>25</v>
      </c>
      <c r="E134" t="s">
        <v>14</v>
      </c>
      <c r="F134">
        <v>2005</v>
      </c>
      <c r="G134" s="2">
        <v>12.670138824478334</v>
      </c>
      <c r="H134">
        <v>3506956</v>
      </c>
      <c r="I134" s="2">
        <v>3.6128593642116793</v>
      </c>
    </row>
    <row r="135" spans="1:9" x14ac:dyDescent="0.2">
      <c r="A135" t="s">
        <v>9</v>
      </c>
      <c r="B135" t="s">
        <v>10</v>
      </c>
      <c r="C135" t="s">
        <v>10</v>
      </c>
      <c r="D135" t="s">
        <v>25</v>
      </c>
      <c r="E135" t="s">
        <v>15</v>
      </c>
      <c r="F135">
        <v>2005</v>
      </c>
      <c r="G135" s="2">
        <v>0.41378709898863225</v>
      </c>
      <c r="H135">
        <v>3506956</v>
      </c>
      <c r="I135" s="2">
        <v>0.11799038795714352</v>
      </c>
    </row>
    <row r="136" spans="1:9" x14ac:dyDescent="0.2">
      <c r="A136" t="s">
        <v>9</v>
      </c>
      <c r="B136" t="s">
        <v>10</v>
      </c>
      <c r="C136" t="s">
        <v>10</v>
      </c>
      <c r="D136" t="s">
        <v>25</v>
      </c>
      <c r="E136" t="s">
        <v>16</v>
      </c>
      <c r="F136">
        <v>2005</v>
      </c>
      <c r="G136" s="2">
        <v>0</v>
      </c>
      <c r="H136">
        <v>3506956</v>
      </c>
      <c r="I136" s="2">
        <v>0</v>
      </c>
    </row>
    <row r="137" spans="1:9" x14ac:dyDescent="0.2">
      <c r="A137" t="s">
        <v>9</v>
      </c>
      <c r="B137" t="s">
        <v>10</v>
      </c>
      <c r="C137" t="s">
        <v>10</v>
      </c>
      <c r="D137" t="s">
        <v>25</v>
      </c>
      <c r="E137" t="s">
        <v>17</v>
      </c>
      <c r="F137">
        <v>2005</v>
      </c>
      <c r="G137" s="2">
        <v>2.3233905267512451</v>
      </c>
      <c r="H137">
        <v>3506956</v>
      </c>
      <c r="I137" s="2">
        <v>0.66250917512259777</v>
      </c>
    </row>
    <row r="138" spans="1:9" x14ac:dyDescent="0.2">
      <c r="A138" t="s">
        <v>9</v>
      </c>
      <c r="B138" t="s">
        <v>10</v>
      </c>
      <c r="C138" t="s">
        <v>10</v>
      </c>
      <c r="D138" t="s">
        <v>25</v>
      </c>
      <c r="E138" t="s">
        <v>18</v>
      </c>
      <c r="F138">
        <v>2005</v>
      </c>
      <c r="G138" s="2">
        <v>0.41073252514360115</v>
      </c>
      <c r="H138">
        <v>3506956</v>
      </c>
      <c r="I138" s="2">
        <v>0.11711938363173109</v>
      </c>
    </row>
    <row r="139" spans="1:9" x14ac:dyDescent="0.2">
      <c r="A139" t="s">
        <v>9</v>
      </c>
      <c r="B139" t="s">
        <v>10</v>
      </c>
      <c r="C139" t="s">
        <v>10</v>
      </c>
      <c r="D139" t="s">
        <v>25</v>
      </c>
      <c r="E139" t="s">
        <v>19</v>
      </c>
      <c r="F139">
        <v>2005</v>
      </c>
      <c r="G139" s="2">
        <v>51.08177936328434</v>
      </c>
      <c r="H139">
        <v>3506956</v>
      </c>
      <c r="I139" s="2">
        <v>14.565845526229682</v>
      </c>
    </row>
    <row r="140" spans="1:9" x14ac:dyDescent="0.2">
      <c r="A140" t="s">
        <v>9</v>
      </c>
      <c r="B140" t="s">
        <v>10</v>
      </c>
      <c r="C140" t="s">
        <v>10</v>
      </c>
      <c r="D140" t="s">
        <v>25</v>
      </c>
      <c r="E140" t="s">
        <v>12</v>
      </c>
      <c r="F140">
        <v>2019</v>
      </c>
      <c r="G140" s="2">
        <v>15.4</v>
      </c>
      <c r="H140">
        <v>3565287</v>
      </c>
      <c r="I140" s="2">
        <v>4.3194278609267647</v>
      </c>
    </row>
    <row r="141" spans="1:9" x14ac:dyDescent="0.2">
      <c r="A141" t="s">
        <v>9</v>
      </c>
      <c r="B141" t="s">
        <v>10</v>
      </c>
      <c r="C141" t="s">
        <v>10</v>
      </c>
      <c r="D141" t="s">
        <v>25</v>
      </c>
      <c r="E141" t="s">
        <v>13</v>
      </c>
      <c r="F141">
        <v>2019</v>
      </c>
      <c r="G141" s="2">
        <v>14.76</v>
      </c>
      <c r="H141">
        <v>3565287</v>
      </c>
      <c r="I141" s="2">
        <v>4.1399191706025347</v>
      </c>
    </row>
    <row r="142" spans="1:9" x14ac:dyDescent="0.2">
      <c r="A142" t="s">
        <v>9</v>
      </c>
      <c r="B142" t="s">
        <v>10</v>
      </c>
      <c r="C142" t="s">
        <v>10</v>
      </c>
      <c r="D142" t="s">
        <v>25</v>
      </c>
      <c r="E142" t="s">
        <v>14</v>
      </c>
      <c r="F142">
        <v>2019</v>
      </c>
      <c r="G142" s="2">
        <v>5.69</v>
      </c>
      <c r="H142">
        <v>3565287</v>
      </c>
      <c r="I142" s="2">
        <v>1.59594444991385</v>
      </c>
    </row>
    <row r="143" spans="1:9" x14ac:dyDescent="0.2">
      <c r="A143" t="s">
        <v>9</v>
      </c>
      <c r="B143" t="s">
        <v>10</v>
      </c>
      <c r="C143" t="s">
        <v>10</v>
      </c>
      <c r="D143" t="s">
        <v>25</v>
      </c>
      <c r="E143" t="s">
        <v>15</v>
      </c>
      <c r="F143">
        <v>2019</v>
      </c>
      <c r="G143" s="2">
        <v>0.37</v>
      </c>
      <c r="H143">
        <v>3565287</v>
      </c>
      <c r="I143" s="2">
        <v>0.10377846159369498</v>
      </c>
    </row>
    <row r="144" spans="1:9" x14ac:dyDescent="0.2">
      <c r="A144" t="s">
        <v>9</v>
      </c>
      <c r="B144" t="s">
        <v>10</v>
      </c>
      <c r="C144" t="s">
        <v>10</v>
      </c>
      <c r="D144" t="s">
        <v>25</v>
      </c>
      <c r="E144" t="s">
        <v>16</v>
      </c>
      <c r="F144">
        <v>2019</v>
      </c>
      <c r="G144" s="2">
        <v>0</v>
      </c>
      <c r="H144">
        <v>3565287</v>
      </c>
      <c r="I144" s="2">
        <v>0</v>
      </c>
    </row>
    <row r="145" spans="1:9" x14ac:dyDescent="0.2">
      <c r="A145" t="s">
        <v>9</v>
      </c>
      <c r="B145" t="s">
        <v>10</v>
      </c>
      <c r="C145" t="s">
        <v>10</v>
      </c>
      <c r="D145" t="s">
        <v>25</v>
      </c>
      <c r="E145" t="s">
        <v>17</v>
      </c>
      <c r="F145">
        <v>2019</v>
      </c>
      <c r="G145" s="2">
        <v>2.25</v>
      </c>
      <c r="H145">
        <v>3565287</v>
      </c>
      <c r="I145" s="2">
        <v>0.63108523942111816</v>
      </c>
    </row>
    <row r="146" spans="1:9" x14ac:dyDescent="0.2">
      <c r="A146" t="s">
        <v>9</v>
      </c>
      <c r="B146" t="s">
        <v>10</v>
      </c>
      <c r="C146" t="s">
        <v>10</v>
      </c>
      <c r="D146" t="s">
        <v>25</v>
      </c>
      <c r="E146" t="s">
        <v>18</v>
      </c>
      <c r="F146">
        <v>2019</v>
      </c>
      <c r="G146" s="2">
        <v>0.24</v>
      </c>
      <c r="H146">
        <v>3565287</v>
      </c>
      <c r="I146" s="2">
        <v>6.7315758871585932E-2</v>
      </c>
    </row>
    <row r="147" spans="1:9" x14ac:dyDescent="0.2">
      <c r="A147" t="s">
        <v>9</v>
      </c>
      <c r="B147" t="s">
        <v>10</v>
      </c>
      <c r="C147" t="s">
        <v>10</v>
      </c>
      <c r="D147" t="s">
        <v>25</v>
      </c>
      <c r="E147" t="s">
        <v>19</v>
      </c>
      <c r="F147">
        <v>2019</v>
      </c>
      <c r="G147" s="2">
        <v>38.71</v>
      </c>
      <c r="H147">
        <v>3565287</v>
      </c>
      <c r="I147" s="2">
        <v>10.857470941329547</v>
      </c>
    </row>
    <row r="148" spans="1:9" x14ac:dyDescent="0.2">
      <c r="A148" t="s">
        <v>9</v>
      </c>
      <c r="B148" t="s">
        <v>10</v>
      </c>
      <c r="C148" t="s">
        <v>10</v>
      </c>
      <c r="D148" t="s">
        <v>26</v>
      </c>
      <c r="E148" t="s">
        <v>12</v>
      </c>
      <c r="F148">
        <v>1990</v>
      </c>
      <c r="G148" s="2">
        <v>4.9725935526970559</v>
      </c>
      <c r="H148">
        <v>1003464</v>
      </c>
      <c r="I148" s="2">
        <v>4.9554279502772953</v>
      </c>
    </row>
    <row r="149" spans="1:9" x14ac:dyDescent="0.2">
      <c r="A149" t="s">
        <v>9</v>
      </c>
      <c r="B149" t="s">
        <v>10</v>
      </c>
      <c r="C149" t="s">
        <v>10</v>
      </c>
      <c r="D149" t="s">
        <v>26</v>
      </c>
      <c r="E149" t="s">
        <v>13</v>
      </c>
      <c r="F149">
        <v>1990</v>
      </c>
      <c r="G149" s="2">
        <v>4.2321031765367465</v>
      </c>
      <c r="H149">
        <v>1003464</v>
      </c>
      <c r="I149" s="2">
        <v>4.2174937780894446</v>
      </c>
    </row>
    <row r="150" spans="1:9" x14ac:dyDescent="0.2">
      <c r="A150" t="s">
        <v>9</v>
      </c>
      <c r="B150" t="s">
        <v>10</v>
      </c>
      <c r="C150" t="s">
        <v>10</v>
      </c>
      <c r="D150" t="s">
        <v>26</v>
      </c>
      <c r="E150" t="s">
        <v>14</v>
      </c>
      <c r="F150">
        <v>1990</v>
      </c>
      <c r="G150" s="2">
        <v>2.82</v>
      </c>
      <c r="H150">
        <v>1003464</v>
      </c>
      <c r="I150" s="2">
        <v>2.8102652412044673</v>
      </c>
    </row>
    <row r="151" spans="1:9" x14ac:dyDescent="0.2">
      <c r="A151" t="s">
        <v>9</v>
      </c>
      <c r="B151" t="s">
        <v>10</v>
      </c>
      <c r="C151" t="s">
        <v>10</v>
      </c>
      <c r="D151" t="s">
        <v>26</v>
      </c>
      <c r="E151" t="s">
        <v>15</v>
      </c>
      <c r="F151">
        <v>1990</v>
      </c>
      <c r="G151" s="2">
        <v>4.2864521738772879E-2</v>
      </c>
      <c r="H151">
        <v>1003464</v>
      </c>
      <c r="I151" s="2">
        <v>4.2716551604016564E-2</v>
      </c>
    </row>
    <row r="152" spans="1:9" x14ac:dyDescent="0.2">
      <c r="A152" t="s">
        <v>9</v>
      </c>
      <c r="B152" t="s">
        <v>10</v>
      </c>
      <c r="C152" t="s">
        <v>10</v>
      </c>
      <c r="D152" t="s">
        <v>26</v>
      </c>
      <c r="E152" t="s">
        <v>16</v>
      </c>
      <c r="F152">
        <v>1990</v>
      </c>
      <c r="G152" s="2">
        <v>9.3963000000000005E-2</v>
      </c>
      <c r="H152">
        <v>1003464</v>
      </c>
      <c r="I152" s="2">
        <v>9.3638635765707592E-2</v>
      </c>
    </row>
    <row r="153" spans="1:9" x14ac:dyDescent="0.2">
      <c r="A153" t="s">
        <v>9</v>
      </c>
      <c r="B153" t="s">
        <v>10</v>
      </c>
      <c r="C153" t="s">
        <v>10</v>
      </c>
      <c r="D153" t="s">
        <v>26</v>
      </c>
      <c r="E153" t="s">
        <v>17</v>
      </c>
      <c r="F153">
        <v>1990</v>
      </c>
      <c r="G153" s="2">
        <v>0.30603104535869408</v>
      </c>
      <c r="H153">
        <v>1003464</v>
      </c>
      <c r="I153" s="2">
        <v>0.304974613298229</v>
      </c>
    </row>
    <row r="154" spans="1:9" x14ac:dyDescent="0.2">
      <c r="A154" t="s">
        <v>9</v>
      </c>
      <c r="B154" t="s">
        <v>10</v>
      </c>
      <c r="C154" t="s">
        <v>10</v>
      </c>
      <c r="D154" t="s">
        <v>26</v>
      </c>
      <c r="E154" t="s">
        <v>18</v>
      </c>
      <c r="F154">
        <v>1990</v>
      </c>
      <c r="G154" s="2">
        <v>0.30389662267991141</v>
      </c>
      <c r="H154">
        <v>1003464</v>
      </c>
      <c r="I154" s="2">
        <v>0.30284755873644836</v>
      </c>
    </row>
    <row r="155" spans="1:9" x14ac:dyDescent="0.2">
      <c r="A155" t="s">
        <v>9</v>
      </c>
      <c r="B155" t="s">
        <v>10</v>
      </c>
      <c r="C155" t="s">
        <v>10</v>
      </c>
      <c r="D155" t="s">
        <v>26</v>
      </c>
      <c r="E155" t="s">
        <v>19</v>
      </c>
      <c r="F155">
        <v>1990</v>
      </c>
      <c r="G155" s="2">
        <v>12.771451919011181</v>
      </c>
      <c r="H155">
        <v>1003464</v>
      </c>
      <c r="I155" s="2">
        <v>12.727364328975609</v>
      </c>
    </row>
    <row r="156" spans="1:9" x14ac:dyDescent="0.2">
      <c r="A156" t="s">
        <v>9</v>
      </c>
      <c r="B156" t="s">
        <v>10</v>
      </c>
      <c r="C156" t="s">
        <v>10</v>
      </c>
      <c r="D156" t="s">
        <v>26</v>
      </c>
      <c r="E156" t="s">
        <v>12</v>
      </c>
      <c r="F156">
        <v>2005</v>
      </c>
      <c r="G156" s="2">
        <v>5</v>
      </c>
      <c r="H156">
        <v>1067916</v>
      </c>
      <c r="I156" s="2">
        <v>4.6820161885391736</v>
      </c>
    </row>
    <row r="157" spans="1:9" x14ac:dyDescent="0.2">
      <c r="A157" t="s">
        <v>9</v>
      </c>
      <c r="B157" t="s">
        <v>10</v>
      </c>
      <c r="C157" t="s">
        <v>10</v>
      </c>
      <c r="D157" t="s">
        <v>26</v>
      </c>
      <c r="E157" t="s">
        <v>13</v>
      </c>
      <c r="F157">
        <v>2005</v>
      </c>
      <c r="G157" s="2">
        <v>4.4235000755307565</v>
      </c>
      <c r="H157">
        <v>1067916</v>
      </c>
      <c r="I157" s="2">
        <v>4.1421797927278519</v>
      </c>
    </row>
    <row r="158" spans="1:9" x14ac:dyDescent="0.2">
      <c r="A158" t="s">
        <v>9</v>
      </c>
      <c r="B158" t="s">
        <v>10</v>
      </c>
      <c r="C158" t="s">
        <v>10</v>
      </c>
      <c r="D158" t="s">
        <v>26</v>
      </c>
      <c r="E158" t="s">
        <v>14</v>
      </c>
      <c r="F158">
        <v>2005</v>
      </c>
      <c r="G158" s="2">
        <v>2.4</v>
      </c>
      <c r="H158">
        <v>1067916</v>
      </c>
      <c r="I158" s="2">
        <v>2.2473677704988035</v>
      </c>
    </row>
    <row r="159" spans="1:9" x14ac:dyDescent="0.2">
      <c r="A159" t="s">
        <v>9</v>
      </c>
      <c r="B159" t="s">
        <v>10</v>
      </c>
      <c r="C159" t="s">
        <v>10</v>
      </c>
      <c r="D159" t="s">
        <v>26</v>
      </c>
      <c r="E159" t="s">
        <v>15</v>
      </c>
      <c r="F159">
        <v>2005</v>
      </c>
      <c r="G159" s="2">
        <v>0.04</v>
      </c>
      <c r="H159">
        <v>1067916</v>
      </c>
      <c r="I159" s="2">
        <v>3.7456129508313389E-2</v>
      </c>
    </row>
    <row r="160" spans="1:9" x14ac:dyDescent="0.2">
      <c r="A160" t="s">
        <v>9</v>
      </c>
      <c r="B160" t="s">
        <v>10</v>
      </c>
      <c r="C160" t="s">
        <v>10</v>
      </c>
      <c r="D160" t="s">
        <v>26</v>
      </c>
      <c r="E160" t="s">
        <v>16</v>
      </c>
      <c r="F160">
        <v>2005</v>
      </c>
      <c r="G160" s="2">
        <v>1.0038200758168168</v>
      </c>
      <c r="H160">
        <v>1067916</v>
      </c>
      <c r="I160" s="2">
        <v>0.93998036907099136</v>
      </c>
    </row>
    <row r="161" spans="1:9" x14ac:dyDescent="0.2">
      <c r="A161" t="s">
        <v>9</v>
      </c>
      <c r="B161" t="s">
        <v>10</v>
      </c>
      <c r="C161" t="s">
        <v>10</v>
      </c>
      <c r="D161" t="s">
        <v>26</v>
      </c>
      <c r="E161" t="s">
        <v>17</v>
      </c>
      <c r="F161">
        <v>2005</v>
      </c>
      <c r="G161" s="2">
        <v>0.4</v>
      </c>
      <c r="H161">
        <v>1067916</v>
      </c>
      <c r="I161" s="2">
        <v>0.37456129508313385</v>
      </c>
    </row>
    <row r="162" spans="1:9" x14ac:dyDescent="0.2">
      <c r="A162" t="s">
        <v>9</v>
      </c>
      <c r="B162" t="s">
        <v>10</v>
      </c>
      <c r="C162" t="s">
        <v>10</v>
      </c>
      <c r="D162" t="s">
        <v>26</v>
      </c>
      <c r="E162" t="s">
        <v>18</v>
      </c>
      <c r="F162">
        <v>2005</v>
      </c>
      <c r="G162" s="2">
        <v>0</v>
      </c>
      <c r="H162">
        <v>1067916</v>
      </c>
      <c r="I162" s="2">
        <v>0</v>
      </c>
    </row>
    <row r="163" spans="1:9" x14ac:dyDescent="0.2">
      <c r="A163" t="s">
        <v>9</v>
      </c>
      <c r="B163" t="s">
        <v>10</v>
      </c>
      <c r="C163" t="s">
        <v>10</v>
      </c>
      <c r="D163" t="s">
        <v>26</v>
      </c>
      <c r="E163" t="s">
        <v>19</v>
      </c>
      <c r="F163">
        <v>2005</v>
      </c>
      <c r="G163" s="2">
        <v>13.267320151347574</v>
      </c>
      <c r="H163">
        <v>1067916</v>
      </c>
      <c r="I163" s="2">
        <v>12.423561545428267</v>
      </c>
    </row>
    <row r="164" spans="1:9" x14ac:dyDescent="0.2">
      <c r="A164" t="s">
        <v>9</v>
      </c>
      <c r="B164" t="s">
        <v>10</v>
      </c>
      <c r="C164" t="s">
        <v>10</v>
      </c>
      <c r="D164" t="s">
        <v>26</v>
      </c>
      <c r="E164" t="s">
        <v>12</v>
      </c>
      <c r="F164">
        <v>2019</v>
      </c>
      <c r="G164" s="2">
        <v>4.291857226821211</v>
      </c>
      <c r="H164">
        <v>1059361</v>
      </c>
      <c r="I164" s="2">
        <v>4.0513641967386098</v>
      </c>
    </row>
    <row r="165" spans="1:9" x14ac:dyDescent="0.2">
      <c r="A165" t="s">
        <v>9</v>
      </c>
      <c r="B165" t="s">
        <v>10</v>
      </c>
      <c r="C165" t="s">
        <v>10</v>
      </c>
      <c r="D165" t="s">
        <v>26</v>
      </c>
      <c r="E165" t="s">
        <v>13</v>
      </c>
      <c r="F165">
        <v>2019</v>
      </c>
      <c r="G165" s="2">
        <v>3.6373918519955417</v>
      </c>
      <c r="H165">
        <v>1059361</v>
      </c>
      <c r="I165" s="2">
        <v>3.4335716077857703</v>
      </c>
    </row>
    <row r="166" spans="1:9" x14ac:dyDescent="0.2">
      <c r="A166" t="s">
        <v>9</v>
      </c>
      <c r="B166" t="s">
        <v>10</v>
      </c>
      <c r="C166" t="s">
        <v>10</v>
      </c>
      <c r="D166" t="s">
        <v>26</v>
      </c>
      <c r="E166" t="s">
        <v>14</v>
      </c>
      <c r="F166">
        <v>2019</v>
      </c>
      <c r="G166" s="2">
        <v>2.0459996899817963</v>
      </c>
      <c r="H166">
        <v>1059361</v>
      </c>
      <c r="I166" s="2">
        <v>1.9313526644664061</v>
      </c>
    </row>
    <row r="167" spans="1:9" x14ac:dyDescent="0.2">
      <c r="A167" t="s">
        <v>9</v>
      </c>
      <c r="B167" t="s">
        <v>10</v>
      </c>
      <c r="C167" t="s">
        <v>10</v>
      </c>
      <c r="D167" t="s">
        <v>26</v>
      </c>
      <c r="E167" t="s">
        <v>15</v>
      </c>
      <c r="F167">
        <v>2019</v>
      </c>
      <c r="G167" s="2">
        <v>5.3182461351565014E-2</v>
      </c>
      <c r="H167">
        <v>1059361</v>
      </c>
      <c r="I167" s="2">
        <v>5.0202396870910874E-2</v>
      </c>
    </row>
    <row r="168" spans="1:9" x14ac:dyDescent="0.2">
      <c r="A168" t="s">
        <v>9</v>
      </c>
      <c r="B168" t="s">
        <v>10</v>
      </c>
      <c r="C168" t="s">
        <v>10</v>
      </c>
      <c r="D168" t="s">
        <v>26</v>
      </c>
      <c r="E168" t="s">
        <v>16</v>
      </c>
      <c r="F168">
        <v>2019</v>
      </c>
      <c r="G168" s="2">
        <v>0.41639840688388591</v>
      </c>
      <c r="H168">
        <v>1059361</v>
      </c>
      <c r="I168" s="2">
        <v>0.39306563757197582</v>
      </c>
    </row>
    <row r="169" spans="1:9" x14ac:dyDescent="0.2">
      <c r="A169" t="s">
        <v>9</v>
      </c>
      <c r="B169" t="s">
        <v>10</v>
      </c>
      <c r="C169" t="s">
        <v>10</v>
      </c>
      <c r="D169" t="s">
        <v>26</v>
      </c>
      <c r="E169" t="s">
        <v>17</v>
      </c>
      <c r="F169">
        <v>2019</v>
      </c>
      <c r="G169" s="2">
        <v>0.23182516831810987</v>
      </c>
      <c r="H169">
        <v>1059361</v>
      </c>
      <c r="I169" s="2">
        <v>0.21883490926899316</v>
      </c>
    </row>
    <row r="170" spans="1:9" x14ac:dyDescent="0.2">
      <c r="A170" t="s">
        <v>9</v>
      </c>
      <c r="B170" t="s">
        <v>10</v>
      </c>
      <c r="C170" t="s">
        <v>10</v>
      </c>
      <c r="D170" t="s">
        <v>26</v>
      </c>
      <c r="E170" t="s">
        <v>18</v>
      </c>
      <c r="F170">
        <v>2019</v>
      </c>
      <c r="G170" s="2">
        <v>0.14250599999999999</v>
      </c>
      <c r="H170">
        <v>1059361</v>
      </c>
      <c r="I170" s="2">
        <v>0.13452071578999036</v>
      </c>
    </row>
    <row r="171" spans="1:9" x14ac:dyDescent="0.2">
      <c r="A171" t="s">
        <v>9</v>
      </c>
      <c r="B171" t="s">
        <v>10</v>
      </c>
      <c r="C171" t="s">
        <v>10</v>
      </c>
      <c r="D171" t="s">
        <v>26</v>
      </c>
      <c r="E171" t="s">
        <v>19</v>
      </c>
      <c r="F171">
        <v>2019</v>
      </c>
      <c r="G171" s="2">
        <v>10.819160805352109</v>
      </c>
      <c r="H171">
        <v>1059361</v>
      </c>
      <c r="I171" s="2">
        <v>10.212912128492656</v>
      </c>
    </row>
    <row r="172" spans="1:9" x14ac:dyDescent="0.2">
      <c r="A172" t="s">
        <v>27</v>
      </c>
      <c r="B172" t="s">
        <v>23</v>
      </c>
      <c r="C172" t="s">
        <v>23</v>
      </c>
      <c r="D172" t="s">
        <v>28</v>
      </c>
      <c r="E172" t="s">
        <v>12</v>
      </c>
      <c r="F172">
        <v>1990</v>
      </c>
      <c r="G172" s="2">
        <v>24.3</v>
      </c>
      <c r="H172">
        <v>6996986</v>
      </c>
      <c r="I172" s="2">
        <v>3.4729239132392147</v>
      </c>
    </row>
    <row r="173" spans="1:9" x14ac:dyDescent="0.2">
      <c r="A173" t="s">
        <v>27</v>
      </c>
      <c r="B173" t="s">
        <v>23</v>
      </c>
      <c r="C173" t="s">
        <v>23</v>
      </c>
      <c r="D173" t="s">
        <v>28</v>
      </c>
      <c r="E173" t="s">
        <v>13</v>
      </c>
      <c r="F173">
        <v>1990</v>
      </c>
      <c r="G173" s="2">
        <v>18.082409444615351</v>
      </c>
      <c r="H173">
        <v>6996986</v>
      </c>
      <c r="I173" s="2">
        <v>2.5843140810365135</v>
      </c>
    </row>
    <row r="174" spans="1:9" x14ac:dyDescent="0.2">
      <c r="A174" t="s">
        <v>27</v>
      </c>
      <c r="B174" t="s">
        <v>23</v>
      </c>
      <c r="C174" t="s">
        <v>23</v>
      </c>
      <c r="D174" t="s">
        <v>28</v>
      </c>
      <c r="E174" t="s">
        <v>14</v>
      </c>
      <c r="F174">
        <v>1990</v>
      </c>
      <c r="G174" s="2">
        <v>1.5</v>
      </c>
      <c r="H174">
        <v>6996986</v>
      </c>
      <c r="I174" s="2">
        <v>0.21437801933575398</v>
      </c>
    </row>
    <row r="175" spans="1:9" x14ac:dyDescent="0.2">
      <c r="A175" t="s">
        <v>27</v>
      </c>
      <c r="B175" t="s">
        <v>23</v>
      </c>
      <c r="C175" t="s">
        <v>23</v>
      </c>
      <c r="D175" t="s">
        <v>28</v>
      </c>
      <c r="E175" t="s">
        <v>15</v>
      </c>
      <c r="F175">
        <v>1990</v>
      </c>
      <c r="G175" s="2">
        <v>6.54275371323219</v>
      </c>
      <c r="H175">
        <v>6996986</v>
      </c>
      <c r="I175" s="2">
        <v>0.93508172136291112</v>
      </c>
    </row>
    <row r="176" spans="1:9" x14ac:dyDescent="0.2">
      <c r="A176" t="s">
        <v>27</v>
      </c>
      <c r="B176" t="s">
        <v>23</v>
      </c>
      <c r="C176" t="s">
        <v>23</v>
      </c>
      <c r="D176" t="s">
        <v>28</v>
      </c>
      <c r="E176" t="s">
        <v>16</v>
      </c>
      <c r="F176">
        <v>1990</v>
      </c>
      <c r="G176" s="2">
        <v>24.971201866959799</v>
      </c>
      <c r="H176">
        <v>6996986</v>
      </c>
      <c r="I176" s="2">
        <v>3.5688511977814161</v>
      </c>
    </row>
    <row r="177" spans="1:9" x14ac:dyDescent="0.2">
      <c r="A177" t="s">
        <v>27</v>
      </c>
      <c r="B177" t="s">
        <v>23</v>
      </c>
      <c r="C177" t="s">
        <v>23</v>
      </c>
      <c r="D177" t="s">
        <v>28</v>
      </c>
      <c r="E177" t="s">
        <v>17</v>
      </c>
      <c r="F177">
        <v>1990</v>
      </c>
      <c r="G177" s="2">
        <v>5.2159150093330204</v>
      </c>
      <c r="H177">
        <v>6996986</v>
      </c>
      <c r="I177" s="2">
        <v>0.74545168581629573</v>
      </c>
    </row>
    <row r="178" spans="1:9" x14ac:dyDescent="0.2">
      <c r="A178" t="s">
        <v>27</v>
      </c>
      <c r="B178" t="s">
        <v>23</v>
      </c>
      <c r="C178" t="s">
        <v>23</v>
      </c>
      <c r="D178" t="s">
        <v>28</v>
      </c>
      <c r="E178" t="s">
        <v>18</v>
      </c>
      <c r="F178">
        <v>1990</v>
      </c>
      <c r="G178" s="2">
        <v>3.9</v>
      </c>
      <c r="H178">
        <v>6996986</v>
      </c>
      <c r="I178" s="2">
        <v>0.55738285027296042</v>
      </c>
    </row>
    <row r="179" spans="1:9" x14ac:dyDescent="0.2">
      <c r="A179" t="s">
        <v>27</v>
      </c>
      <c r="B179" t="s">
        <v>23</v>
      </c>
      <c r="C179" t="s">
        <v>23</v>
      </c>
      <c r="D179" t="s">
        <v>28</v>
      </c>
      <c r="E179" t="s">
        <v>19</v>
      </c>
      <c r="F179">
        <v>1990</v>
      </c>
      <c r="G179" s="2">
        <v>84.51228003414036</v>
      </c>
      <c r="H179">
        <v>6996986</v>
      </c>
      <c r="I179" s="2">
        <v>12.078383468845065</v>
      </c>
    </row>
    <row r="180" spans="1:9" x14ac:dyDescent="0.2">
      <c r="A180" t="s">
        <v>27</v>
      </c>
      <c r="B180" t="s">
        <v>23</v>
      </c>
      <c r="C180" t="s">
        <v>23</v>
      </c>
      <c r="D180" t="s">
        <v>28</v>
      </c>
      <c r="E180" t="s">
        <v>12</v>
      </c>
      <c r="F180">
        <v>2005</v>
      </c>
      <c r="G180" s="2">
        <v>31.28</v>
      </c>
      <c r="H180">
        <v>7581476</v>
      </c>
      <c r="I180" s="2">
        <v>4.1258456796539358</v>
      </c>
    </row>
    <row r="181" spans="1:9" x14ac:dyDescent="0.2">
      <c r="A181" t="s">
        <v>27</v>
      </c>
      <c r="B181" t="s">
        <v>23</v>
      </c>
      <c r="C181" t="s">
        <v>23</v>
      </c>
      <c r="D181" t="s">
        <v>28</v>
      </c>
      <c r="E181" t="s">
        <v>13</v>
      </c>
      <c r="F181">
        <v>2005</v>
      </c>
      <c r="G181" s="2">
        <v>18.239999999999998</v>
      </c>
      <c r="H181">
        <v>7581476</v>
      </c>
      <c r="I181" s="2">
        <v>2.4058639768826016</v>
      </c>
    </row>
    <row r="182" spans="1:9" x14ac:dyDescent="0.2">
      <c r="A182" t="s">
        <v>27</v>
      </c>
      <c r="B182" t="s">
        <v>23</v>
      </c>
      <c r="C182" t="s">
        <v>23</v>
      </c>
      <c r="D182" t="s">
        <v>28</v>
      </c>
      <c r="E182" t="s">
        <v>14</v>
      </c>
      <c r="F182">
        <v>2005</v>
      </c>
      <c r="G182" s="2">
        <v>0.65</v>
      </c>
      <c r="H182">
        <v>7581476</v>
      </c>
      <c r="I182" s="2">
        <v>8.5735284263908515E-2</v>
      </c>
    </row>
    <row r="183" spans="1:9" x14ac:dyDescent="0.2">
      <c r="A183" t="s">
        <v>27</v>
      </c>
      <c r="B183" t="s">
        <v>23</v>
      </c>
      <c r="C183" t="s">
        <v>23</v>
      </c>
      <c r="D183" t="s">
        <v>28</v>
      </c>
      <c r="E183" t="s">
        <v>15</v>
      </c>
      <c r="F183">
        <v>2005</v>
      </c>
      <c r="G183" s="2">
        <v>7.57</v>
      </c>
      <c r="H183">
        <v>7581476</v>
      </c>
      <c r="I183" s="2">
        <v>0.99848631058121129</v>
      </c>
    </row>
    <row r="184" spans="1:9" x14ac:dyDescent="0.2">
      <c r="A184" t="s">
        <v>27</v>
      </c>
      <c r="B184" t="s">
        <v>23</v>
      </c>
      <c r="C184" t="s">
        <v>23</v>
      </c>
      <c r="D184" t="s">
        <v>28</v>
      </c>
      <c r="E184" t="s">
        <v>16</v>
      </c>
      <c r="F184">
        <v>2005</v>
      </c>
      <c r="G184" s="2">
        <v>19.47</v>
      </c>
      <c r="H184">
        <v>7581476</v>
      </c>
      <c r="I184" s="2">
        <v>2.568101514797382</v>
      </c>
    </row>
    <row r="185" spans="1:9" x14ac:dyDescent="0.2">
      <c r="A185" t="s">
        <v>27</v>
      </c>
      <c r="B185" t="s">
        <v>23</v>
      </c>
      <c r="C185" t="s">
        <v>23</v>
      </c>
      <c r="D185" t="s">
        <v>28</v>
      </c>
      <c r="E185" t="s">
        <v>17</v>
      </c>
      <c r="F185">
        <v>2005</v>
      </c>
      <c r="G185" s="2">
        <v>4.8499999999999996</v>
      </c>
      <c r="H185">
        <v>7581476</v>
      </c>
      <c r="I185" s="2">
        <v>0.63971712104608647</v>
      </c>
    </row>
    <row r="186" spans="1:9" x14ac:dyDescent="0.2">
      <c r="A186" t="s">
        <v>27</v>
      </c>
      <c r="B186" t="s">
        <v>23</v>
      </c>
      <c r="C186" t="s">
        <v>23</v>
      </c>
      <c r="D186" t="s">
        <v>28</v>
      </c>
      <c r="E186" t="s">
        <v>18</v>
      </c>
      <c r="F186">
        <v>2005</v>
      </c>
      <c r="G186" s="2">
        <v>4.4000000000000004</v>
      </c>
      <c r="H186">
        <v>7581476</v>
      </c>
      <c r="I186" s="2">
        <v>0.58036192424799604</v>
      </c>
    </row>
    <row r="187" spans="1:9" x14ac:dyDescent="0.2">
      <c r="A187" t="s">
        <v>27</v>
      </c>
      <c r="B187" t="s">
        <v>23</v>
      </c>
      <c r="C187" t="s">
        <v>23</v>
      </c>
      <c r="D187" t="s">
        <v>28</v>
      </c>
      <c r="E187" t="s">
        <v>19</v>
      </c>
      <c r="F187">
        <v>2005</v>
      </c>
      <c r="G187" s="2">
        <v>86.46</v>
      </c>
      <c r="H187">
        <v>7581476</v>
      </c>
      <c r="I187" s="2">
        <v>11.404111811473122</v>
      </c>
    </row>
    <row r="188" spans="1:9" x14ac:dyDescent="0.2">
      <c r="A188" t="s">
        <v>27</v>
      </c>
      <c r="B188" t="s">
        <v>23</v>
      </c>
      <c r="C188" t="s">
        <v>23</v>
      </c>
      <c r="D188" t="s">
        <v>28</v>
      </c>
      <c r="E188" t="s">
        <v>12</v>
      </c>
      <c r="F188">
        <v>2019</v>
      </c>
      <c r="G188" s="2">
        <v>34.1</v>
      </c>
      <c r="H188">
        <v>8503483</v>
      </c>
      <c r="I188" s="2">
        <v>4.010121499625507</v>
      </c>
    </row>
    <row r="189" spans="1:9" x14ac:dyDescent="0.2">
      <c r="A189" t="s">
        <v>27</v>
      </c>
      <c r="B189" t="s">
        <v>23</v>
      </c>
      <c r="C189" t="s">
        <v>23</v>
      </c>
      <c r="D189" t="s">
        <v>28</v>
      </c>
      <c r="E189" t="s">
        <v>13</v>
      </c>
      <c r="F189">
        <v>2019</v>
      </c>
      <c r="G189" s="2">
        <v>15.622149953301292</v>
      </c>
      <c r="H189">
        <v>8503483</v>
      </c>
      <c r="I189" s="2">
        <v>1.8371471964254285</v>
      </c>
    </row>
    <row r="190" spans="1:9" x14ac:dyDescent="0.2">
      <c r="A190" t="s">
        <v>27</v>
      </c>
      <c r="B190" t="s">
        <v>23</v>
      </c>
      <c r="C190" t="s">
        <v>23</v>
      </c>
      <c r="D190" t="s">
        <v>28</v>
      </c>
      <c r="E190" t="s">
        <v>14</v>
      </c>
      <c r="F190">
        <v>2019</v>
      </c>
      <c r="G190" s="2">
        <v>0.3</v>
      </c>
      <c r="H190">
        <v>8503483</v>
      </c>
      <c r="I190" s="2">
        <v>3.5279661287027919E-2</v>
      </c>
    </row>
    <row r="191" spans="1:9" x14ac:dyDescent="0.2">
      <c r="A191" t="s">
        <v>27</v>
      </c>
      <c r="B191" t="s">
        <v>23</v>
      </c>
      <c r="C191" t="s">
        <v>23</v>
      </c>
      <c r="D191" t="s">
        <v>28</v>
      </c>
      <c r="E191" t="s">
        <v>15</v>
      </c>
      <c r="F191">
        <v>2019</v>
      </c>
      <c r="G191" s="2">
        <v>7.8904666120220472</v>
      </c>
      <c r="H191">
        <v>8503483</v>
      </c>
      <c r="I191" s="2">
        <v>0.9279099648958018</v>
      </c>
    </row>
    <row r="192" spans="1:9" x14ac:dyDescent="0.2">
      <c r="A192" t="s">
        <v>27</v>
      </c>
      <c r="B192" t="s">
        <v>23</v>
      </c>
      <c r="C192" t="s">
        <v>23</v>
      </c>
      <c r="D192" t="s">
        <v>28</v>
      </c>
      <c r="E192" t="s">
        <v>16</v>
      </c>
      <c r="F192">
        <v>2019</v>
      </c>
      <c r="G192" s="2">
        <v>17.395097422870101</v>
      </c>
      <c r="H192">
        <v>8503483</v>
      </c>
      <c r="I192" s="2">
        <v>2.0456438171123645</v>
      </c>
    </row>
    <row r="193" spans="1:9" x14ac:dyDescent="0.2">
      <c r="A193" t="s">
        <v>27</v>
      </c>
      <c r="B193" t="s">
        <v>23</v>
      </c>
      <c r="C193" t="s">
        <v>23</v>
      </c>
      <c r="D193" t="s">
        <v>28</v>
      </c>
      <c r="E193" t="s">
        <v>17</v>
      </c>
      <c r="F193">
        <v>2019</v>
      </c>
      <c r="G193" s="2">
        <v>5.9724053828737702</v>
      </c>
      <c r="H193">
        <v>8503483</v>
      </c>
      <c r="I193" s="2">
        <v>0.70234812992202955</v>
      </c>
    </row>
    <row r="194" spans="1:9" x14ac:dyDescent="0.2">
      <c r="A194" t="s">
        <v>27</v>
      </c>
      <c r="B194" t="s">
        <v>23</v>
      </c>
      <c r="C194" t="s">
        <v>23</v>
      </c>
      <c r="D194" t="s">
        <v>28</v>
      </c>
      <c r="E194" t="s">
        <v>18</v>
      </c>
      <c r="F194">
        <v>2019</v>
      </c>
      <c r="G194" s="2">
        <v>2.2999999999999998</v>
      </c>
      <c r="H194">
        <v>8503483</v>
      </c>
      <c r="I194" s="2">
        <v>0.27047740320054731</v>
      </c>
    </row>
    <row r="195" spans="1:9" x14ac:dyDescent="0.2">
      <c r="A195" t="s">
        <v>27</v>
      </c>
      <c r="B195" t="s">
        <v>23</v>
      </c>
      <c r="C195" t="s">
        <v>23</v>
      </c>
      <c r="D195" t="s">
        <v>28</v>
      </c>
      <c r="E195" t="s">
        <v>19</v>
      </c>
      <c r="F195">
        <v>2019</v>
      </c>
      <c r="G195" s="2">
        <v>83.580119371067212</v>
      </c>
      <c r="H195">
        <v>8503483</v>
      </c>
      <c r="I195" s="2">
        <v>9.8289276724687067</v>
      </c>
    </row>
    <row r="196" spans="1:9" x14ac:dyDescent="0.2">
      <c r="A196" t="s">
        <v>9</v>
      </c>
      <c r="B196" t="s">
        <v>23</v>
      </c>
      <c r="C196" t="s">
        <v>23</v>
      </c>
      <c r="D196" t="s">
        <v>29</v>
      </c>
      <c r="E196" t="s">
        <v>12</v>
      </c>
      <c r="F196">
        <v>1990</v>
      </c>
      <c r="G196" s="2">
        <v>1569.7</v>
      </c>
      <c r="H196">
        <v>248709873</v>
      </c>
      <c r="I196" s="2">
        <v>6.3113698747295004</v>
      </c>
    </row>
    <row r="197" spans="1:9" x14ac:dyDescent="0.2">
      <c r="A197" t="s">
        <v>9</v>
      </c>
      <c r="B197" t="s">
        <v>23</v>
      </c>
      <c r="C197" t="s">
        <v>23</v>
      </c>
      <c r="D197" t="s">
        <v>29</v>
      </c>
      <c r="E197" t="s">
        <v>13</v>
      </c>
      <c r="F197">
        <v>1990</v>
      </c>
      <c r="G197" s="2">
        <v>1570.7000000000003</v>
      </c>
      <c r="H197">
        <v>248709873</v>
      </c>
      <c r="I197" s="2">
        <v>6.3153906238374393</v>
      </c>
    </row>
    <row r="198" spans="1:9" x14ac:dyDescent="0.2">
      <c r="A198" t="s">
        <v>9</v>
      </c>
      <c r="B198" t="s">
        <v>23</v>
      </c>
      <c r="C198" t="s">
        <v>23</v>
      </c>
      <c r="D198" t="s">
        <v>29</v>
      </c>
      <c r="E198" t="s">
        <v>14</v>
      </c>
      <c r="F198">
        <v>1990</v>
      </c>
      <c r="G198" s="2">
        <v>1866.6</v>
      </c>
      <c r="H198">
        <v>248709873</v>
      </c>
      <c r="I198" s="2">
        <v>7.5051302848761452</v>
      </c>
    </row>
    <row r="199" spans="1:9" x14ac:dyDescent="0.2">
      <c r="A199" t="s">
        <v>9</v>
      </c>
      <c r="B199" t="s">
        <v>23</v>
      </c>
      <c r="C199" t="s">
        <v>23</v>
      </c>
      <c r="D199" t="s">
        <v>29</v>
      </c>
      <c r="E199" t="s">
        <v>15</v>
      </c>
      <c r="F199">
        <v>1990</v>
      </c>
      <c r="G199" s="2">
        <v>548.1</v>
      </c>
      <c r="H199">
        <v>248709873</v>
      </c>
      <c r="I199" s="2">
        <v>2.2037725860605462</v>
      </c>
    </row>
    <row r="200" spans="1:9" x14ac:dyDescent="0.2">
      <c r="A200" t="s">
        <v>9</v>
      </c>
      <c r="B200" t="s">
        <v>23</v>
      </c>
      <c r="C200" t="s">
        <v>23</v>
      </c>
      <c r="D200" t="s">
        <v>29</v>
      </c>
      <c r="E200" t="s">
        <v>16</v>
      </c>
      <c r="F200">
        <v>1990</v>
      </c>
      <c r="G200" s="2">
        <v>442.50000000000006</v>
      </c>
      <c r="H200">
        <v>248709873</v>
      </c>
      <c r="I200" s="2">
        <v>1.779181480262346</v>
      </c>
    </row>
    <row r="201" spans="1:9" x14ac:dyDescent="0.2">
      <c r="A201" t="s">
        <v>9</v>
      </c>
      <c r="B201" t="s">
        <v>23</v>
      </c>
      <c r="C201" t="s">
        <v>23</v>
      </c>
      <c r="D201" t="s">
        <v>29</v>
      </c>
      <c r="E201" t="s">
        <v>17</v>
      </c>
      <c r="F201">
        <v>1990</v>
      </c>
      <c r="G201" s="2">
        <v>242.6</v>
      </c>
      <c r="H201">
        <v>248709873</v>
      </c>
      <c r="I201" s="2">
        <v>0.97543373358563845</v>
      </c>
    </row>
    <row r="202" spans="1:9" x14ac:dyDescent="0.2">
      <c r="A202" t="s">
        <v>9</v>
      </c>
      <c r="B202" t="s">
        <v>23</v>
      </c>
      <c r="C202" t="s">
        <v>23</v>
      </c>
      <c r="D202" t="s">
        <v>29</v>
      </c>
      <c r="E202" t="s">
        <v>18</v>
      </c>
      <c r="F202">
        <v>1990</v>
      </c>
      <c r="G202" s="2">
        <v>247.3</v>
      </c>
      <c r="H202">
        <v>248709873</v>
      </c>
      <c r="I202" s="2">
        <v>0.99433125439294501</v>
      </c>
    </row>
    <row r="203" spans="1:9" x14ac:dyDescent="0.2">
      <c r="A203" t="s">
        <v>9</v>
      </c>
      <c r="B203" t="s">
        <v>23</v>
      </c>
      <c r="C203" t="s">
        <v>23</v>
      </c>
      <c r="D203" t="s">
        <v>29</v>
      </c>
      <c r="E203" t="s">
        <v>19</v>
      </c>
      <c r="F203">
        <v>1990</v>
      </c>
      <c r="G203" s="2">
        <v>6487</v>
      </c>
      <c r="H203">
        <v>248709873</v>
      </c>
      <c r="I203" s="2">
        <v>26.08259946319059</v>
      </c>
    </row>
    <row r="204" spans="1:9" x14ac:dyDescent="0.2">
      <c r="A204" t="s">
        <v>9</v>
      </c>
      <c r="B204" t="s">
        <v>23</v>
      </c>
      <c r="C204" t="s">
        <v>23</v>
      </c>
      <c r="D204" t="s">
        <v>29</v>
      </c>
      <c r="E204" t="s">
        <v>12</v>
      </c>
      <c r="F204">
        <v>2005</v>
      </c>
      <c r="G204" s="2">
        <v>2024.0999999999997</v>
      </c>
      <c r="H204">
        <v>295516599</v>
      </c>
      <c r="I204" s="2">
        <v>6.8493614465290991</v>
      </c>
    </row>
    <row r="205" spans="1:9" x14ac:dyDescent="0.2">
      <c r="A205" t="s">
        <v>9</v>
      </c>
      <c r="B205" t="s">
        <v>23</v>
      </c>
      <c r="C205" t="s">
        <v>23</v>
      </c>
      <c r="D205" t="s">
        <v>29</v>
      </c>
      <c r="E205" t="s">
        <v>13</v>
      </c>
      <c r="F205">
        <v>2005</v>
      </c>
      <c r="G205" s="2">
        <v>1657.6000000000001</v>
      </c>
      <c r="H205">
        <v>295516599</v>
      </c>
      <c r="I205" s="2">
        <v>5.6091603842530686</v>
      </c>
    </row>
    <row r="206" spans="1:9" x14ac:dyDescent="0.2">
      <c r="A206" t="s">
        <v>9</v>
      </c>
      <c r="B206" t="s">
        <v>23</v>
      </c>
      <c r="C206" t="s">
        <v>23</v>
      </c>
      <c r="D206" t="s">
        <v>29</v>
      </c>
      <c r="E206" t="s">
        <v>14</v>
      </c>
      <c r="F206">
        <v>2005</v>
      </c>
      <c r="G206" s="2">
        <v>2443.4999999999995</v>
      </c>
      <c r="H206">
        <v>295516599</v>
      </c>
      <c r="I206" s="2">
        <v>8.2685710659522034</v>
      </c>
    </row>
    <row r="207" spans="1:9" x14ac:dyDescent="0.2">
      <c r="A207" t="s">
        <v>9</v>
      </c>
      <c r="B207" t="s">
        <v>23</v>
      </c>
      <c r="C207" t="s">
        <v>23</v>
      </c>
      <c r="D207" t="s">
        <v>29</v>
      </c>
      <c r="E207" t="s">
        <v>15</v>
      </c>
      <c r="F207">
        <v>2005</v>
      </c>
      <c r="G207" s="2">
        <v>577.90000000000009</v>
      </c>
      <c r="H207">
        <v>295516599</v>
      </c>
      <c r="I207" s="2">
        <v>1.955558509929928</v>
      </c>
    </row>
    <row r="208" spans="1:9" x14ac:dyDescent="0.2">
      <c r="A208" t="s">
        <v>9</v>
      </c>
      <c r="B208" t="s">
        <v>23</v>
      </c>
      <c r="C208" t="s">
        <v>23</v>
      </c>
      <c r="D208" t="s">
        <v>29</v>
      </c>
      <c r="E208" t="s">
        <v>16</v>
      </c>
      <c r="F208">
        <v>2005</v>
      </c>
      <c r="G208" s="2">
        <v>347.79999999999995</v>
      </c>
      <c r="H208">
        <v>295516599</v>
      </c>
      <c r="I208" s="2">
        <v>1.176922044910242</v>
      </c>
    </row>
    <row r="209" spans="1:9" x14ac:dyDescent="0.2">
      <c r="A209" t="s">
        <v>9</v>
      </c>
      <c r="B209" t="s">
        <v>23</v>
      </c>
      <c r="C209" t="s">
        <v>23</v>
      </c>
      <c r="D209" t="s">
        <v>29</v>
      </c>
      <c r="E209" t="s">
        <v>17</v>
      </c>
      <c r="F209">
        <v>2005</v>
      </c>
      <c r="G209" s="2">
        <v>198.5</v>
      </c>
      <c r="H209">
        <v>295516599</v>
      </c>
      <c r="I209" s="2">
        <v>0.67170507738551766</v>
      </c>
    </row>
    <row r="210" spans="1:9" x14ac:dyDescent="0.2">
      <c r="A210" t="s">
        <v>9</v>
      </c>
      <c r="B210" t="s">
        <v>23</v>
      </c>
      <c r="C210" t="s">
        <v>23</v>
      </c>
      <c r="D210" t="s">
        <v>29</v>
      </c>
      <c r="E210" t="s">
        <v>18</v>
      </c>
      <c r="F210">
        <v>2005</v>
      </c>
      <c r="G210" s="2">
        <v>228.3</v>
      </c>
      <c r="H210">
        <v>295516599</v>
      </c>
      <c r="I210" s="2">
        <v>0.77254543661014463</v>
      </c>
    </row>
    <row r="211" spans="1:9" x14ac:dyDescent="0.2">
      <c r="A211" t="s">
        <v>9</v>
      </c>
      <c r="B211" t="s">
        <v>23</v>
      </c>
      <c r="C211" t="s">
        <v>23</v>
      </c>
      <c r="D211" t="s">
        <v>29</v>
      </c>
      <c r="E211" t="s">
        <v>19</v>
      </c>
      <c r="F211">
        <v>2005</v>
      </c>
      <c r="G211" s="2">
        <v>7477.4</v>
      </c>
      <c r="H211">
        <v>295516599</v>
      </c>
      <c r="I211" s="2">
        <v>25.302808794168616</v>
      </c>
    </row>
    <row r="212" spans="1:9" x14ac:dyDescent="0.2">
      <c r="A212" t="s">
        <v>9</v>
      </c>
      <c r="B212" t="s">
        <v>23</v>
      </c>
      <c r="C212" t="s">
        <v>23</v>
      </c>
      <c r="D212" t="s">
        <v>29</v>
      </c>
      <c r="E212" t="s">
        <v>12</v>
      </c>
      <c r="F212">
        <v>2019</v>
      </c>
      <c r="G212" s="2">
        <v>1920.7</v>
      </c>
      <c r="H212">
        <v>328239523</v>
      </c>
      <c r="I212" s="2">
        <v>5.8515195929041122</v>
      </c>
    </row>
    <row r="213" spans="1:9" x14ac:dyDescent="0.2">
      <c r="A213" t="s">
        <v>9</v>
      </c>
      <c r="B213" t="s">
        <v>23</v>
      </c>
      <c r="C213" t="s">
        <v>23</v>
      </c>
      <c r="D213" t="s">
        <v>29</v>
      </c>
      <c r="E213" t="s">
        <v>13</v>
      </c>
      <c r="F213">
        <v>2019</v>
      </c>
      <c r="G213" s="2">
        <v>1725</v>
      </c>
      <c r="H213">
        <v>328239523</v>
      </c>
      <c r="I213" s="2">
        <v>5.2553086363094677</v>
      </c>
    </row>
    <row r="214" spans="1:9" x14ac:dyDescent="0.2">
      <c r="A214" t="s">
        <v>9</v>
      </c>
      <c r="B214" t="s">
        <v>23</v>
      </c>
      <c r="C214" t="s">
        <v>23</v>
      </c>
      <c r="D214" t="s">
        <v>29</v>
      </c>
      <c r="E214" t="s">
        <v>14</v>
      </c>
      <c r="F214">
        <v>2019</v>
      </c>
      <c r="G214" s="2">
        <v>1637.3</v>
      </c>
      <c r="H214">
        <v>328239523</v>
      </c>
      <c r="I214" s="2">
        <v>4.9881256986837625</v>
      </c>
    </row>
    <row r="215" spans="1:9" x14ac:dyDescent="0.2">
      <c r="A215" t="s">
        <v>9</v>
      </c>
      <c r="B215" t="s">
        <v>23</v>
      </c>
      <c r="C215" t="s">
        <v>23</v>
      </c>
      <c r="D215" t="s">
        <v>29</v>
      </c>
      <c r="E215" t="s">
        <v>15</v>
      </c>
      <c r="F215">
        <v>2019</v>
      </c>
      <c r="G215" s="2">
        <v>614.40000000000009</v>
      </c>
      <c r="H215">
        <v>328239523</v>
      </c>
      <c r="I215" s="2">
        <v>1.8718038412455287</v>
      </c>
    </row>
    <row r="216" spans="1:9" x14ac:dyDescent="0.2">
      <c r="A216" t="s">
        <v>9</v>
      </c>
      <c r="B216" t="s">
        <v>23</v>
      </c>
      <c r="C216" t="s">
        <v>23</v>
      </c>
      <c r="D216" t="s">
        <v>29</v>
      </c>
      <c r="E216" t="s">
        <v>16</v>
      </c>
      <c r="F216">
        <v>2019</v>
      </c>
      <c r="G216" s="2">
        <v>306.39999999999998</v>
      </c>
      <c r="H216">
        <v>328239523</v>
      </c>
      <c r="I216" s="2">
        <v>0.93346467603780903</v>
      </c>
    </row>
    <row r="217" spans="1:9" x14ac:dyDescent="0.2">
      <c r="A217" t="s">
        <v>9</v>
      </c>
      <c r="B217" t="s">
        <v>23</v>
      </c>
      <c r="C217" t="s">
        <v>23</v>
      </c>
      <c r="D217" t="s">
        <v>29</v>
      </c>
      <c r="E217" t="s">
        <v>17</v>
      </c>
      <c r="F217">
        <v>2019</v>
      </c>
      <c r="G217" s="2">
        <v>181.60000000000002</v>
      </c>
      <c r="H217">
        <v>328239523</v>
      </c>
      <c r="I217" s="2">
        <v>0.55325452078481119</v>
      </c>
    </row>
    <row r="218" spans="1:9" x14ac:dyDescent="0.2">
      <c r="A218" t="s">
        <v>9</v>
      </c>
      <c r="B218" t="s">
        <v>23</v>
      </c>
      <c r="C218" t="s">
        <v>23</v>
      </c>
      <c r="D218" t="s">
        <v>29</v>
      </c>
      <c r="E218" t="s">
        <v>18</v>
      </c>
      <c r="F218">
        <v>2019</v>
      </c>
      <c r="G218" s="2">
        <v>232.2</v>
      </c>
      <c r="H218">
        <v>328239523</v>
      </c>
      <c r="I218" s="2">
        <v>0.70741024078322212</v>
      </c>
    </row>
    <row r="219" spans="1:9" x14ac:dyDescent="0.2">
      <c r="A219" t="s">
        <v>9</v>
      </c>
      <c r="B219" t="s">
        <v>23</v>
      </c>
      <c r="C219" t="s">
        <v>23</v>
      </c>
      <c r="D219" t="s">
        <v>29</v>
      </c>
      <c r="E219" t="s">
        <v>19</v>
      </c>
      <c r="F219">
        <v>2019</v>
      </c>
      <c r="G219" s="2">
        <v>6617.9</v>
      </c>
      <c r="H219">
        <v>328239523</v>
      </c>
      <c r="I219" s="2">
        <v>20.161801173468071</v>
      </c>
    </row>
    <row r="220" spans="1:9" x14ac:dyDescent="0.2">
      <c r="A220" t="s">
        <v>9</v>
      </c>
      <c r="B220" t="s">
        <v>23</v>
      </c>
      <c r="C220" t="s">
        <v>10</v>
      </c>
      <c r="D220" t="s">
        <v>30</v>
      </c>
      <c r="E220" t="s">
        <v>12</v>
      </c>
      <c r="F220">
        <v>2005</v>
      </c>
      <c r="G220" s="2">
        <v>69.25</v>
      </c>
      <c r="H220">
        <v>12449990</v>
      </c>
      <c r="I220" s="2">
        <v>5.5622534636574006</v>
      </c>
    </row>
    <row r="221" spans="1:9" x14ac:dyDescent="0.2">
      <c r="A221" t="s">
        <v>9</v>
      </c>
      <c r="B221" t="s">
        <v>23</v>
      </c>
      <c r="C221" t="s">
        <v>10</v>
      </c>
      <c r="D221" t="s">
        <v>30</v>
      </c>
      <c r="E221" t="s">
        <v>13</v>
      </c>
      <c r="F221">
        <v>2005</v>
      </c>
      <c r="G221" s="2">
        <v>92.919999999999987</v>
      </c>
      <c r="H221">
        <v>12449990</v>
      </c>
      <c r="I221" s="2">
        <v>7.4634598100078788</v>
      </c>
    </row>
    <row r="222" spans="1:9" x14ac:dyDescent="0.2">
      <c r="A222" t="s">
        <v>9</v>
      </c>
      <c r="B222" t="s">
        <v>23</v>
      </c>
      <c r="C222" t="s">
        <v>10</v>
      </c>
      <c r="D222" t="s">
        <v>30</v>
      </c>
      <c r="E222" t="s">
        <v>14</v>
      </c>
      <c r="F222">
        <v>2005</v>
      </c>
      <c r="G222" s="2">
        <v>87.389013709936265</v>
      </c>
      <c r="H222">
        <v>12449990</v>
      </c>
      <c r="I222" s="2">
        <v>7.019203526262773</v>
      </c>
    </row>
    <row r="223" spans="1:9" x14ac:dyDescent="0.2">
      <c r="A223" t="s">
        <v>9</v>
      </c>
      <c r="B223" t="s">
        <v>23</v>
      </c>
      <c r="C223" t="s">
        <v>10</v>
      </c>
      <c r="D223" t="s">
        <v>30</v>
      </c>
      <c r="E223" t="s">
        <v>15</v>
      </c>
      <c r="F223">
        <v>2005</v>
      </c>
      <c r="G223" s="2">
        <v>8.23</v>
      </c>
      <c r="H223">
        <v>12449990</v>
      </c>
      <c r="I223" s="2">
        <v>0.66104470766643197</v>
      </c>
    </row>
    <row r="224" spans="1:9" x14ac:dyDescent="0.2">
      <c r="A224" t="s">
        <v>9</v>
      </c>
      <c r="B224" t="s">
        <v>23</v>
      </c>
      <c r="C224" t="s">
        <v>10</v>
      </c>
      <c r="D224" t="s">
        <v>30</v>
      </c>
      <c r="E224" t="s">
        <v>16</v>
      </c>
      <c r="F224">
        <v>2005</v>
      </c>
      <c r="G224" s="2">
        <v>13.05</v>
      </c>
      <c r="H224">
        <v>12449990</v>
      </c>
      <c r="I224" s="2">
        <v>1.048193613006918</v>
      </c>
    </row>
    <row r="225" spans="1:9" x14ac:dyDescent="0.2">
      <c r="A225" t="s">
        <v>9</v>
      </c>
      <c r="B225" t="s">
        <v>23</v>
      </c>
      <c r="C225" t="s">
        <v>10</v>
      </c>
      <c r="D225" t="s">
        <v>30</v>
      </c>
      <c r="E225" t="s">
        <v>17</v>
      </c>
      <c r="F225">
        <v>2005</v>
      </c>
      <c r="G225" s="2">
        <v>4.6500000000000004</v>
      </c>
      <c r="H225">
        <v>12449990</v>
      </c>
      <c r="I225" s="2">
        <v>0.37349427589901685</v>
      </c>
    </row>
    <row r="226" spans="1:9" x14ac:dyDescent="0.2">
      <c r="A226" t="s">
        <v>9</v>
      </c>
      <c r="B226" t="s">
        <v>23</v>
      </c>
      <c r="C226" t="s">
        <v>10</v>
      </c>
      <c r="D226" t="s">
        <v>30</v>
      </c>
      <c r="E226" t="s">
        <v>18</v>
      </c>
      <c r="F226">
        <v>2005</v>
      </c>
      <c r="G226" s="2">
        <v>8.74</v>
      </c>
      <c r="H226">
        <v>12449990</v>
      </c>
      <c r="I226" s="2">
        <v>0.7020085959908402</v>
      </c>
    </row>
    <row r="227" spans="1:9" x14ac:dyDescent="0.2">
      <c r="A227" t="s">
        <v>9</v>
      </c>
      <c r="B227" t="s">
        <v>23</v>
      </c>
      <c r="C227" t="s">
        <v>10</v>
      </c>
      <c r="D227" t="s">
        <v>30</v>
      </c>
      <c r="E227" t="s">
        <v>19</v>
      </c>
      <c r="F227">
        <v>2005</v>
      </c>
      <c r="G227" s="2">
        <v>284.23</v>
      </c>
      <c r="H227">
        <v>12449990</v>
      </c>
      <c r="I227" s="2">
        <v>22.829737212640335</v>
      </c>
    </row>
    <row r="228" spans="1:9" x14ac:dyDescent="0.2">
      <c r="A228" t="s">
        <v>9</v>
      </c>
      <c r="B228" t="s">
        <v>23</v>
      </c>
      <c r="C228" t="s">
        <v>10</v>
      </c>
      <c r="D228" t="s">
        <v>30</v>
      </c>
      <c r="E228" t="s">
        <v>12</v>
      </c>
      <c r="F228">
        <v>2019</v>
      </c>
      <c r="G228" s="2">
        <v>59.71</v>
      </c>
      <c r="H228">
        <v>12801989</v>
      </c>
      <c r="I228" s="2">
        <v>4.6641189896351269</v>
      </c>
    </row>
    <row r="229" spans="1:9" x14ac:dyDescent="0.2">
      <c r="A229" t="s">
        <v>9</v>
      </c>
      <c r="B229" t="s">
        <v>23</v>
      </c>
      <c r="C229" t="s">
        <v>10</v>
      </c>
      <c r="D229" t="s">
        <v>30</v>
      </c>
      <c r="E229" t="s">
        <v>13</v>
      </c>
      <c r="F229">
        <v>2019</v>
      </c>
      <c r="G229" s="2">
        <v>93.06</v>
      </c>
      <c r="H229">
        <v>12801989</v>
      </c>
      <c r="I229" s="2">
        <v>7.2691829371201617</v>
      </c>
    </row>
    <row r="230" spans="1:9" x14ac:dyDescent="0.2">
      <c r="A230" t="s">
        <v>9</v>
      </c>
      <c r="B230" t="s">
        <v>23</v>
      </c>
      <c r="C230" t="s">
        <v>10</v>
      </c>
      <c r="D230" t="s">
        <v>30</v>
      </c>
      <c r="E230" t="s">
        <v>14</v>
      </c>
      <c r="F230">
        <v>2019</v>
      </c>
      <c r="G230" s="2">
        <v>49.316751091703061</v>
      </c>
      <c r="H230">
        <v>12801989</v>
      </c>
      <c r="I230" s="2">
        <v>3.8522725719966688</v>
      </c>
    </row>
    <row r="231" spans="1:9" x14ac:dyDescent="0.2">
      <c r="A231" t="s">
        <v>9</v>
      </c>
      <c r="B231" t="s">
        <v>23</v>
      </c>
      <c r="C231" t="s">
        <v>10</v>
      </c>
      <c r="D231" t="s">
        <v>30</v>
      </c>
      <c r="E231" t="s">
        <v>15</v>
      </c>
      <c r="F231">
        <v>2019</v>
      </c>
      <c r="G231" s="2">
        <v>9.6199999999999992</v>
      </c>
      <c r="H231">
        <v>12801989</v>
      </c>
      <c r="I231" s="2">
        <v>0.75144573237799217</v>
      </c>
    </row>
    <row r="232" spans="1:9" x14ac:dyDescent="0.2">
      <c r="A232" t="s">
        <v>9</v>
      </c>
      <c r="B232" t="s">
        <v>23</v>
      </c>
      <c r="C232" t="s">
        <v>10</v>
      </c>
      <c r="D232" t="s">
        <v>30</v>
      </c>
      <c r="E232" t="s">
        <v>16</v>
      </c>
      <c r="F232">
        <v>2019</v>
      </c>
      <c r="G232" s="2">
        <v>12.39</v>
      </c>
      <c r="H232">
        <v>12801989</v>
      </c>
      <c r="I232" s="2">
        <v>0.96781836010013766</v>
      </c>
    </row>
    <row r="233" spans="1:9" x14ac:dyDescent="0.2">
      <c r="A233" t="s">
        <v>9</v>
      </c>
      <c r="B233" t="s">
        <v>23</v>
      </c>
      <c r="C233" t="s">
        <v>10</v>
      </c>
      <c r="D233" t="s">
        <v>30</v>
      </c>
      <c r="E233" t="s">
        <v>17</v>
      </c>
      <c r="F233">
        <v>2019</v>
      </c>
      <c r="G233" s="2">
        <v>3.82</v>
      </c>
      <c r="H233">
        <v>12801989</v>
      </c>
      <c r="I233" s="2">
        <v>0.29839113281537738</v>
      </c>
    </row>
    <row r="234" spans="1:9" x14ac:dyDescent="0.2">
      <c r="A234" t="s">
        <v>9</v>
      </c>
      <c r="B234" t="s">
        <v>23</v>
      </c>
      <c r="C234" t="s">
        <v>10</v>
      </c>
      <c r="D234" t="s">
        <v>30</v>
      </c>
      <c r="E234" t="s">
        <v>18</v>
      </c>
      <c r="F234">
        <v>2019</v>
      </c>
      <c r="G234" s="2">
        <v>12.33</v>
      </c>
      <c r="H234">
        <v>12801989</v>
      </c>
      <c r="I234" s="2">
        <v>0.96313158838052426</v>
      </c>
    </row>
    <row r="235" spans="1:9" x14ac:dyDescent="0.2">
      <c r="A235" t="s">
        <v>9</v>
      </c>
      <c r="B235" t="s">
        <v>23</v>
      </c>
      <c r="C235" t="s">
        <v>10</v>
      </c>
      <c r="D235" t="s">
        <v>30</v>
      </c>
      <c r="E235" t="s">
        <v>19</v>
      </c>
      <c r="F235">
        <v>2019</v>
      </c>
      <c r="G235" s="2">
        <v>240.25</v>
      </c>
      <c r="H235">
        <v>12801989</v>
      </c>
      <c r="I235" s="2">
        <v>18.766615093951415</v>
      </c>
    </row>
    <row r="236" spans="1:9" x14ac:dyDescent="0.2">
      <c r="A236" t="s">
        <v>9</v>
      </c>
      <c r="B236" t="s">
        <v>23</v>
      </c>
      <c r="C236" t="s">
        <v>10</v>
      </c>
      <c r="D236" t="s">
        <v>31</v>
      </c>
      <c r="E236" t="s">
        <v>12</v>
      </c>
      <c r="F236">
        <v>1990</v>
      </c>
      <c r="G236" s="2">
        <v>33.200000000000003</v>
      </c>
      <c r="H236">
        <v>7730188</v>
      </c>
      <c r="I236" s="2">
        <v>4.2948502675484734</v>
      </c>
    </row>
    <row r="237" spans="1:9" x14ac:dyDescent="0.2">
      <c r="A237" t="s">
        <v>9</v>
      </c>
      <c r="B237" t="s">
        <v>23</v>
      </c>
      <c r="C237" t="s">
        <v>10</v>
      </c>
      <c r="D237" t="s">
        <v>31</v>
      </c>
      <c r="E237" t="s">
        <v>13</v>
      </c>
      <c r="F237">
        <v>1990</v>
      </c>
      <c r="G237" s="2">
        <v>41.7</v>
      </c>
      <c r="H237">
        <v>7730188</v>
      </c>
      <c r="I237" s="2">
        <v>5.3944354264087764</v>
      </c>
    </row>
    <row r="238" spans="1:9" x14ac:dyDescent="0.2">
      <c r="A238" t="s">
        <v>9</v>
      </c>
      <c r="B238" t="s">
        <v>23</v>
      </c>
      <c r="C238" t="s">
        <v>10</v>
      </c>
      <c r="D238" t="s">
        <v>31</v>
      </c>
      <c r="E238" t="s">
        <v>14</v>
      </c>
      <c r="F238">
        <v>1990</v>
      </c>
      <c r="G238" s="2">
        <v>26.9</v>
      </c>
      <c r="H238">
        <v>7730188</v>
      </c>
      <c r="I238" s="2">
        <v>3.4798636203931905</v>
      </c>
    </row>
    <row r="239" spans="1:9" x14ac:dyDescent="0.2">
      <c r="A239" t="s">
        <v>9</v>
      </c>
      <c r="B239" t="s">
        <v>23</v>
      </c>
      <c r="C239" t="s">
        <v>10</v>
      </c>
      <c r="D239" t="s">
        <v>31</v>
      </c>
      <c r="E239" t="s">
        <v>15</v>
      </c>
      <c r="F239">
        <v>1990</v>
      </c>
      <c r="G239" s="2">
        <v>0.8</v>
      </c>
      <c r="H239">
        <v>7730188</v>
      </c>
      <c r="I239" s="2">
        <v>0.1034903678927343</v>
      </c>
    </row>
    <row r="240" spans="1:9" x14ac:dyDescent="0.2">
      <c r="A240" t="s">
        <v>9</v>
      </c>
      <c r="B240" t="s">
        <v>23</v>
      </c>
      <c r="C240" t="s">
        <v>10</v>
      </c>
      <c r="D240" t="s">
        <v>31</v>
      </c>
      <c r="E240" t="s">
        <v>16</v>
      </c>
      <c r="F240">
        <v>1990</v>
      </c>
      <c r="G240" s="2">
        <v>0.5</v>
      </c>
      <c r="H240">
        <v>7730188</v>
      </c>
      <c r="I240" s="2">
        <v>6.4681479932958932E-2</v>
      </c>
    </row>
    <row r="241" spans="1:9" x14ac:dyDescent="0.2">
      <c r="A241" t="s">
        <v>9</v>
      </c>
      <c r="B241" t="s">
        <v>23</v>
      </c>
      <c r="C241" t="s">
        <v>10</v>
      </c>
      <c r="D241" t="s">
        <v>31</v>
      </c>
      <c r="E241" t="s">
        <v>17</v>
      </c>
      <c r="F241">
        <v>1990</v>
      </c>
      <c r="G241" s="2">
        <v>9.4</v>
      </c>
      <c r="H241">
        <v>7730188</v>
      </c>
      <c r="I241" s="2">
        <v>1.2160118227396282</v>
      </c>
    </row>
    <row r="242" spans="1:9" x14ac:dyDescent="0.2">
      <c r="A242" t="s">
        <v>9</v>
      </c>
      <c r="B242" t="s">
        <v>23</v>
      </c>
      <c r="C242" t="s">
        <v>10</v>
      </c>
      <c r="D242" t="s">
        <v>31</v>
      </c>
      <c r="E242" t="s">
        <v>18</v>
      </c>
      <c r="F242">
        <v>1990</v>
      </c>
      <c r="G242" s="2">
        <v>2.7</v>
      </c>
      <c r="H242">
        <v>7730188</v>
      </c>
      <c r="I242" s="2">
        <v>0.34927999163797829</v>
      </c>
    </row>
    <row r="243" spans="1:9" x14ac:dyDescent="0.2">
      <c r="A243" t="s">
        <v>9</v>
      </c>
      <c r="B243" t="s">
        <v>23</v>
      </c>
      <c r="C243" t="s">
        <v>10</v>
      </c>
      <c r="D243" t="s">
        <v>31</v>
      </c>
      <c r="E243" t="s">
        <v>19</v>
      </c>
      <c r="F243">
        <v>1990</v>
      </c>
      <c r="G243" s="2">
        <v>115.2</v>
      </c>
      <c r="H243">
        <v>7730188</v>
      </c>
      <c r="I243" s="2">
        <v>14.902612976553741</v>
      </c>
    </row>
    <row r="244" spans="1:9" x14ac:dyDescent="0.2">
      <c r="A244" t="s">
        <v>9</v>
      </c>
      <c r="B244" t="s">
        <v>23</v>
      </c>
      <c r="C244" t="s">
        <v>10</v>
      </c>
      <c r="D244" t="s">
        <v>31</v>
      </c>
      <c r="E244" t="s">
        <v>12</v>
      </c>
      <c r="F244">
        <v>2005</v>
      </c>
      <c r="G244" s="2">
        <v>47.4</v>
      </c>
      <c r="H244">
        <v>7581476</v>
      </c>
      <c r="I244" s="2">
        <v>6.2520807293988661</v>
      </c>
    </row>
    <row r="245" spans="1:9" x14ac:dyDescent="0.2">
      <c r="A245" t="s">
        <v>9</v>
      </c>
      <c r="B245" t="s">
        <v>23</v>
      </c>
      <c r="C245" t="s">
        <v>10</v>
      </c>
      <c r="D245" t="s">
        <v>31</v>
      </c>
      <c r="E245" t="s">
        <v>13</v>
      </c>
      <c r="F245">
        <v>2005</v>
      </c>
      <c r="G245" s="2">
        <v>41.9</v>
      </c>
      <c r="H245">
        <v>7581476</v>
      </c>
      <c r="I245" s="2">
        <v>5.5266283240888709</v>
      </c>
    </row>
    <row r="246" spans="1:9" x14ac:dyDescent="0.2">
      <c r="A246" t="s">
        <v>9</v>
      </c>
      <c r="B246" t="s">
        <v>23</v>
      </c>
      <c r="C246" t="s">
        <v>10</v>
      </c>
      <c r="D246" t="s">
        <v>31</v>
      </c>
      <c r="E246" t="s">
        <v>14</v>
      </c>
      <c r="F246">
        <v>2005</v>
      </c>
      <c r="G246" s="2">
        <v>34.1</v>
      </c>
      <c r="H246">
        <v>7581476</v>
      </c>
      <c r="I246" s="2">
        <v>4.4978049129219695</v>
      </c>
    </row>
    <row r="247" spans="1:9" x14ac:dyDescent="0.2">
      <c r="A247" t="s">
        <v>9</v>
      </c>
      <c r="B247" t="s">
        <v>23</v>
      </c>
      <c r="C247" t="s">
        <v>10</v>
      </c>
      <c r="D247" t="s">
        <v>31</v>
      </c>
      <c r="E247" t="s">
        <v>15</v>
      </c>
      <c r="F247">
        <v>2005</v>
      </c>
      <c r="G247" s="2">
        <v>0.5</v>
      </c>
      <c r="H247">
        <v>7581476</v>
      </c>
      <c r="I247" s="2">
        <v>6.5950218664545007E-2</v>
      </c>
    </row>
    <row r="248" spans="1:9" x14ac:dyDescent="0.2">
      <c r="A248" t="s">
        <v>9</v>
      </c>
      <c r="B248" t="s">
        <v>23</v>
      </c>
      <c r="C248" t="s">
        <v>10</v>
      </c>
      <c r="D248" t="s">
        <v>31</v>
      </c>
      <c r="E248" t="s">
        <v>16</v>
      </c>
      <c r="F248">
        <v>2005</v>
      </c>
      <c r="G248" s="2">
        <v>2.4000000000000004</v>
      </c>
      <c r="H248">
        <v>7581476</v>
      </c>
      <c r="I248" s="2">
        <v>0.31656104958981607</v>
      </c>
    </row>
    <row r="249" spans="1:9" x14ac:dyDescent="0.2">
      <c r="A249" t="s">
        <v>9</v>
      </c>
      <c r="B249" t="s">
        <v>23</v>
      </c>
      <c r="C249" t="s">
        <v>10</v>
      </c>
      <c r="D249" t="s">
        <v>31</v>
      </c>
      <c r="E249" t="s">
        <v>17</v>
      </c>
      <c r="F249">
        <v>2005</v>
      </c>
      <c r="G249" s="2">
        <v>4.8</v>
      </c>
      <c r="H249">
        <v>7581476</v>
      </c>
      <c r="I249" s="2">
        <v>0.63312209917963203</v>
      </c>
    </row>
    <row r="250" spans="1:9" x14ac:dyDescent="0.2">
      <c r="A250" t="s">
        <v>9</v>
      </c>
      <c r="B250" t="s">
        <v>23</v>
      </c>
      <c r="C250" t="s">
        <v>10</v>
      </c>
      <c r="D250" t="s">
        <v>31</v>
      </c>
      <c r="E250" t="s">
        <v>18</v>
      </c>
      <c r="F250">
        <v>2005</v>
      </c>
      <c r="G250" s="2">
        <v>2.6</v>
      </c>
      <c r="H250">
        <v>7581476</v>
      </c>
      <c r="I250" s="2">
        <v>0.34294113705563406</v>
      </c>
    </row>
    <row r="251" spans="1:9" x14ac:dyDescent="0.2">
      <c r="A251" t="s">
        <v>9</v>
      </c>
      <c r="B251" t="s">
        <v>23</v>
      </c>
      <c r="C251" t="s">
        <v>10</v>
      </c>
      <c r="D251" t="s">
        <v>31</v>
      </c>
      <c r="E251" t="s">
        <v>19</v>
      </c>
      <c r="F251">
        <v>2005</v>
      </c>
      <c r="G251" s="2">
        <v>133.69999999999999</v>
      </c>
      <c r="H251">
        <v>7581476</v>
      </c>
      <c r="I251" s="2">
        <v>17.63508847089933</v>
      </c>
    </row>
    <row r="252" spans="1:9" x14ac:dyDescent="0.2">
      <c r="A252" t="s">
        <v>9</v>
      </c>
      <c r="B252" t="s">
        <v>23</v>
      </c>
      <c r="C252" t="s">
        <v>10</v>
      </c>
      <c r="D252" t="s">
        <v>31</v>
      </c>
      <c r="E252" t="s">
        <v>12</v>
      </c>
      <c r="F252">
        <v>2019</v>
      </c>
      <c r="G252" s="2">
        <v>38</v>
      </c>
      <c r="H252">
        <v>8882190</v>
      </c>
      <c r="I252" s="2">
        <v>4.2782241766951623</v>
      </c>
    </row>
    <row r="253" spans="1:9" x14ac:dyDescent="0.2">
      <c r="A253" t="s">
        <v>9</v>
      </c>
      <c r="B253" t="s">
        <v>23</v>
      </c>
      <c r="C253" t="s">
        <v>10</v>
      </c>
      <c r="D253" t="s">
        <v>31</v>
      </c>
      <c r="E253" t="s">
        <v>13</v>
      </c>
      <c r="F253">
        <v>2019</v>
      </c>
      <c r="G253" s="2">
        <v>33.799999999999997</v>
      </c>
      <c r="H253">
        <v>8882190</v>
      </c>
      <c r="I253" s="2">
        <v>3.8053678203235908</v>
      </c>
    </row>
    <row r="254" spans="1:9" x14ac:dyDescent="0.2">
      <c r="A254" t="s">
        <v>9</v>
      </c>
      <c r="B254" t="s">
        <v>23</v>
      </c>
      <c r="C254" t="s">
        <v>10</v>
      </c>
      <c r="D254" t="s">
        <v>31</v>
      </c>
      <c r="E254" t="s">
        <v>14</v>
      </c>
      <c r="F254">
        <v>2019</v>
      </c>
      <c r="G254" s="2">
        <v>19.399999999999999</v>
      </c>
      <c r="H254">
        <v>8882190</v>
      </c>
      <c r="I254" s="2">
        <v>2.1841460270496351</v>
      </c>
    </row>
    <row r="255" spans="1:9" x14ac:dyDescent="0.2">
      <c r="A255" t="s">
        <v>9</v>
      </c>
      <c r="B255" t="s">
        <v>23</v>
      </c>
      <c r="C255" t="s">
        <v>10</v>
      </c>
      <c r="D255" t="s">
        <v>31</v>
      </c>
      <c r="E255" t="s">
        <v>15</v>
      </c>
      <c r="F255">
        <v>2019</v>
      </c>
      <c r="G255" s="2">
        <v>0.4</v>
      </c>
      <c r="H255">
        <v>8882190</v>
      </c>
      <c r="I255" s="2">
        <v>4.5033938702054334E-2</v>
      </c>
    </row>
    <row r="256" spans="1:9" x14ac:dyDescent="0.2">
      <c r="A256" t="s">
        <v>9</v>
      </c>
      <c r="B256" t="s">
        <v>23</v>
      </c>
      <c r="C256" t="s">
        <v>10</v>
      </c>
      <c r="D256" t="s">
        <v>31</v>
      </c>
      <c r="E256" t="s">
        <v>16</v>
      </c>
      <c r="F256">
        <v>2019</v>
      </c>
      <c r="G256" s="2">
        <v>5.3</v>
      </c>
      <c r="H256">
        <v>8882190</v>
      </c>
      <c r="I256" s="2">
        <v>0.59669968780221994</v>
      </c>
    </row>
    <row r="257" spans="1:9" x14ac:dyDescent="0.2">
      <c r="A257" t="s">
        <v>9</v>
      </c>
      <c r="B257" t="s">
        <v>23</v>
      </c>
      <c r="C257" t="s">
        <v>10</v>
      </c>
      <c r="D257" t="s">
        <v>31</v>
      </c>
      <c r="E257" t="s">
        <v>17</v>
      </c>
      <c r="F257">
        <v>2019</v>
      </c>
      <c r="G257" s="2">
        <v>6.5</v>
      </c>
      <c r="H257">
        <v>8882190</v>
      </c>
      <c r="I257" s="2">
        <v>0.73180150390838294</v>
      </c>
    </row>
    <row r="258" spans="1:9" x14ac:dyDescent="0.2">
      <c r="A258" t="s">
        <v>9</v>
      </c>
      <c r="B258" t="s">
        <v>23</v>
      </c>
      <c r="C258" t="s">
        <v>10</v>
      </c>
      <c r="D258" t="s">
        <v>31</v>
      </c>
      <c r="E258" t="s">
        <v>18</v>
      </c>
      <c r="F258">
        <v>2019</v>
      </c>
      <c r="G258" s="2">
        <v>2.2999999999999998</v>
      </c>
      <c r="H258">
        <v>8882190</v>
      </c>
      <c r="I258" s="2">
        <v>0.25894514753681241</v>
      </c>
    </row>
    <row r="259" spans="1:9" x14ac:dyDescent="0.2">
      <c r="A259" t="s">
        <v>9</v>
      </c>
      <c r="B259" t="s">
        <v>23</v>
      </c>
      <c r="C259" t="s">
        <v>10</v>
      </c>
      <c r="D259" t="s">
        <v>31</v>
      </c>
      <c r="E259" t="s">
        <v>19</v>
      </c>
      <c r="F259">
        <v>2019</v>
      </c>
      <c r="G259" s="2">
        <v>105.7</v>
      </c>
      <c r="H259">
        <v>8882190</v>
      </c>
      <c r="I259" s="2">
        <v>11.900218302017858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F5D02-894E-3B40-8524-1D1EA364AC2B}">
  <dimension ref="A1:G14"/>
  <sheetViews>
    <sheetView workbookViewId="0">
      <selection activeCell="D15" sqref="D15"/>
    </sheetView>
  </sheetViews>
  <sheetFormatPr baseColWidth="10" defaultRowHeight="16" x14ac:dyDescent="0.2"/>
  <cols>
    <col min="1" max="7" width="16.1640625" customWidth="1"/>
  </cols>
  <sheetData>
    <row r="1" spans="1:7" ht="44" customHeight="1" x14ac:dyDescent="0.2">
      <c r="A1" s="18" t="s">
        <v>338</v>
      </c>
      <c r="B1" s="18"/>
      <c r="C1" s="18"/>
      <c r="D1" s="18"/>
      <c r="E1" s="18"/>
      <c r="F1" s="18"/>
      <c r="G1" s="18"/>
    </row>
    <row r="3" spans="1:7" s="4" customFormat="1" ht="68" x14ac:dyDescent="0.2">
      <c r="A3" s="5" t="s">
        <v>0</v>
      </c>
      <c r="B3" s="5" t="s">
        <v>3</v>
      </c>
      <c r="C3" s="5" t="s">
        <v>32</v>
      </c>
      <c r="D3" s="5" t="s">
        <v>33</v>
      </c>
      <c r="E3" s="5" t="s">
        <v>36</v>
      </c>
      <c r="F3" s="5" t="s">
        <v>34</v>
      </c>
      <c r="G3" s="5" t="s">
        <v>35</v>
      </c>
    </row>
    <row r="4" spans="1:7" x14ac:dyDescent="0.2">
      <c r="A4" t="s">
        <v>9</v>
      </c>
      <c r="B4" t="s">
        <v>11</v>
      </c>
      <c r="C4" s="6">
        <v>0.35099999999999998</v>
      </c>
      <c r="D4" s="6">
        <f>1-C4</f>
        <v>0.64900000000000002</v>
      </c>
      <c r="E4" s="7">
        <v>11739</v>
      </c>
      <c r="F4">
        <v>69.8</v>
      </c>
      <c r="G4" s="8">
        <v>-0.11</v>
      </c>
    </row>
    <row r="5" spans="1:7" x14ac:dyDescent="0.2">
      <c r="A5" t="s">
        <v>9</v>
      </c>
      <c r="B5" t="s">
        <v>20</v>
      </c>
      <c r="C5" s="6">
        <v>0.58299999999999996</v>
      </c>
      <c r="D5" s="6">
        <f t="shared" ref="D5:D11" si="0">1-C5</f>
        <v>0.41700000000000004</v>
      </c>
      <c r="E5" s="7">
        <v>10504</v>
      </c>
      <c r="F5">
        <v>153.9</v>
      </c>
      <c r="G5" s="8">
        <v>-0.18</v>
      </c>
    </row>
    <row r="6" spans="1:7" x14ac:dyDescent="0.2">
      <c r="A6" t="s">
        <v>9</v>
      </c>
      <c r="B6" t="s">
        <v>24</v>
      </c>
      <c r="C6" s="6">
        <v>0.874</v>
      </c>
      <c r="D6" s="6">
        <f t="shared" si="0"/>
        <v>0.126</v>
      </c>
      <c r="E6" s="7">
        <v>6398</v>
      </c>
      <c r="F6">
        <v>428.7</v>
      </c>
      <c r="G6" s="8">
        <v>-0.24</v>
      </c>
    </row>
    <row r="7" spans="1:7" x14ac:dyDescent="0.2">
      <c r="A7" t="s">
        <v>9</v>
      </c>
      <c r="B7" t="s">
        <v>25</v>
      </c>
      <c r="C7" s="6">
        <v>0.86299999999999999</v>
      </c>
      <c r="D7" s="6">
        <f t="shared" si="0"/>
        <v>0.13700000000000001</v>
      </c>
      <c r="E7" s="7">
        <v>8842</v>
      </c>
      <c r="F7">
        <v>744.7</v>
      </c>
      <c r="G7" s="8">
        <v>-0.24</v>
      </c>
    </row>
    <row r="8" spans="1:7" x14ac:dyDescent="0.2">
      <c r="A8" t="s">
        <v>9</v>
      </c>
      <c r="B8" t="s">
        <v>26</v>
      </c>
      <c r="C8" s="6">
        <v>0.91100000000000003</v>
      </c>
      <c r="D8" s="6">
        <f t="shared" si="0"/>
        <v>8.8999999999999968E-2</v>
      </c>
      <c r="E8" s="7">
        <v>7202</v>
      </c>
      <c r="F8">
        <v>1061.4000000000001</v>
      </c>
      <c r="G8" s="8">
        <v>-0.19</v>
      </c>
    </row>
    <row r="9" spans="1:7" x14ac:dyDescent="0.2">
      <c r="A9" t="s">
        <v>9</v>
      </c>
      <c r="B9" t="s">
        <v>21</v>
      </c>
      <c r="C9" s="6">
        <v>0.38600000000000001</v>
      </c>
      <c r="D9" s="6">
        <f t="shared" si="0"/>
        <v>0.61399999999999999</v>
      </c>
      <c r="E9" s="7">
        <v>11195</v>
      </c>
      <c r="F9">
        <v>44.2</v>
      </c>
      <c r="G9" s="8">
        <v>-0.36</v>
      </c>
    </row>
    <row r="10" spans="1:7" x14ac:dyDescent="0.2">
      <c r="A10" t="s">
        <v>9</v>
      </c>
      <c r="B10" t="s">
        <v>22</v>
      </c>
      <c r="C10" s="6">
        <v>0.91300000000000003</v>
      </c>
      <c r="D10" s="6">
        <f t="shared" si="0"/>
        <v>8.6999999999999966E-2</v>
      </c>
      <c r="E10" s="7">
        <v>9910</v>
      </c>
      <c r="F10">
        <v>901.2</v>
      </c>
      <c r="G10" s="8">
        <v>-0.25</v>
      </c>
    </row>
    <row r="11" spans="1:7" x14ac:dyDescent="0.2">
      <c r="A11" t="s">
        <v>9</v>
      </c>
      <c r="B11" t="s">
        <v>31</v>
      </c>
      <c r="C11" s="6">
        <v>0.93799999999999994</v>
      </c>
      <c r="D11" s="6">
        <f t="shared" si="0"/>
        <v>6.2000000000000055E-2</v>
      </c>
      <c r="E11" s="7">
        <v>8895</v>
      </c>
      <c r="F11" s="9">
        <v>1263</v>
      </c>
      <c r="G11" s="8">
        <v>-0.21</v>
      </c>
    </row>
    <row r="12" spans="1:7" x14ac:dyDescent="0.2">
      <c r="A12" t="s">
        <v>9</v>
      </c>
      <c r="B12" t="s">
        <v>30</v>
      </c>
      <c r="C12" s="6">
        <v>0.76500000000000001</v>
      </c>
      <c r="D12" s="6">
        <f>1-C12</f>
        <v>0.23499999999999999</v>
      </c>
      <c r="E12" s="7">
        <v>8098</v>
      </c>
      <c r="F12">
        <v>290.60000000000002</v>
      </c>
      <c r="G12" s="8">
        <v>-0.15</v>
      </c>
    </row>
    <row r="14" spans="1:7" x14ac:dyDescent="0.2">
      <c r="A14" s="19"/>
      <c r="B14" s="19"/>
    </row>
  </sheetData>
  <mergeCells count="2">
    <mergeCell ref="A14:B14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69BE-40BE-FA48-B85C-4C773B6FC2C6}">
  <dimension ref="A1:C233"/>
  <sheetViews>
    <sheetView workbookViewId="0">
      <selection activeCell="E18" sqref="E18"/>
    </sheetView>
  </sheetViews>
  <sheetFormatPr baseColWidth="10" defaultRowHeight="16" x14ac:dyDescent="0.2"/>
  <cols>
    <col min="1" max="1" width="16.1640625" customWidth="1"/>
    <col min="2" max="2" width="13.5" customWidth="1"/>
    <col min="3" max="3" width="15.33203125" customWidth="1"/>
  </cols>
  <sheetData>
    <row r="1" spans="1:3" x14ac:dyDescent="0.2">
      <c r="A1" t="s">
        <v>115</v>
      </c>
    </row>
    <row r="3" spans="1:3" s="10" customFormat="1" ht="35" customHeight="1" x14ac:dyDescent="0.2">
      <c r="A3" s="5" t="s">
        <v>3</v>
      </c>
      <c r="B3" s="5" t="s">
        <v>5</v>
      </c>
      <c r="C3" s="5" t="s">
        <v>37</v>
      </c>
    </row>
    <row r="4" spans="1:3" x14ac:dyDescent="0.2">
      <c r="A4" t="s">
        <v>11</v>
      </c>
      <c r="B4">
        <v>2000</v>
      </c>
      <c r="C4">
        <v>8400</v>
      </c>
    </row>
    <row r="5" spans="1:3" x14ac:dyDescent="0.2">
      <c r="A5" t="s">
        <v>11</v>
      </c>
      <c r="B5">
        <v>2001</v>
      </c>
      <c r="C5">
        <v>7783</v>
      </c>
    </row>
    <row r="6" spans="1:3" x14ac:dyDescent="0.2">
      <c r="A6" t="s">
        <v>11</v>
      </c>
      <c r="B6">
        <v>2002</v>
      </c>
      <c r="C6" s="1">
        <v>7867</v>
      </c>
    </row>
    <row r="7" spans="1:3" x14ac:dyDescent="0.2">
      <c r="A7" t="s">
        <v>11</v>
      </c>
      <c r="B7">
        <v>2003</v>
      </c>
      <c r="C7">
        <v>8631</v>
      </c>
    </row>
    <row r="8" spans="1:3" x14ac:dyDescent="0.2">
      <c r="A8" t="s">
        <v>11</v>
      </c>
      <c r="B8">
        <v>2004</v>
      </c>
      <c r="C8">
        <v>8441</v>
      </c>
    </row>
    <row r="9" spans="1:3" x14ac:dyDescent="0.2">
      <c r="A9" t="s">
        <v>11</v>
      </c>
      <c r="B9">
        <v>2005</v>
      </c>
      <c r="C9">
        <v>8079</v>
      </c>
    </row>
    <row r="10" spans="1:3" x14ac:dyDescent="0.2">
      <c r="A10" t="s">
        <v>11</v>
      </c>
      <c r="B10">
        <v>2006</v>
      </c>
      <c r="C10">
        <v>7355</v>
      </c>
    </row>
    <row r="11" spans="1:3" x14ac:dyDescent="0.2">
      <c r="A11" t="s">
        <v>11</v>
      </c>
      <c r="B11">
        <v>2007</v>
      </c>
      <c r="C11">
        <v>8295</v>
      </c>
    </row>
    <row r="12" spans="1:3" x14ac:dyDescent="0.2">
      <c r="A12" t="s">
        <v>11</v>
      </c>
      <c r="B12">
        <v>2008</v>
      </c>
      <c r="C12">
        <v>8036</v>
      </c>
    </row>
    <row r="13" spans="1:3" x14ac:dyDescent="0.2">
      <c r="A13" t="s">
        <v>11</v>
      </c>
      <c r="B13">
        <v>2009</v>
      </c>
      <c r="C13">
        <v>8284</v>
      </c>
    </row>
    <row r="14" spans="1:3" x14ac:dyDescent="0.2">
      <c r="A14" t="s">
        <v>11</v>
      </c>
      <c r="B14">
        <v>2010</v>
      </c>
      <c r="C14">
        <v>7463</v>
      </c>
    </row>
    <row r="15" spans="1:3" x14ac:dyDescent="0.2">
      <c r="A15" t="s">
        <v>11</v>
      </c>
      <c r="B15">
        <v>2011</v>
      </c>
      <c r="C15">
        <v>7655</v>
      </c>
    </row>
    <row r="16" spans="1:3" x14ac:dyDescent="0.2">
      <c r="A16" t="s">
        <v>11</v>
      </c>
      <c r="B16">
        <v>2012</v>
      </c>
      <c r="C16">
        <v>7064</v>
      </c>
    </row>
    <row r="17" spans="1:3" x14ac:dyDescent="0.2">
      <c r="A17" t="s">
        <v>11</v>
      </c>
      <c r="B17">
        <v>2013</v>
      </c>
      <c r="C17">
        <v>8030</v>
      </c>
    </row>
    <row r="18" spans="1:3" x14ac:dyDescent="0.2">
      <c r="A18" t="s">
        <v>11</v>
      </c>
      <c r="B18">
        <v>2014</v>
      </c>
      <c r="C18">
        <v>8403</v>
      </c>
    </row>
    <row r="19" spans="1:3" x14ac:dyDescent="0.2">
      <c r="A19" t="s">
        <v>11</v>
      </c>
      <c r="B19">
        <v>2015</v>
      </c>
      <c r="C19">
        <v>8190</v>
      </c>
    </row>
    <row r="20" spans="1:3" x14ac:dyDescent="0.2">
      <c r="A20" t="s">
        <v>11</v>
      </c>
      <c r="B20">
        <v>2016</v>
      </c>
      <c r="C20">
        <v>7520</v>
      </c>
    </row>
    <row r="21" spans="1:3" x14ac:dyDescent="0.2">
      <c r="A21" t="s">
        <v>11</v>
      </c>
      <c r="B21">
        <v>2017</v>
      </c>
      <c r="C21">
        <v>7724</v>
      </c>
    </row>
    <row r="22" spans="1:3" x14ac:dyDescent="0.2">
      <c r="A22" t="s">
        <v>11</v>
      </c>
      <c r="B22">
        <v>2018</v>
      </c>
      <c r="C22">
        <v>8104</v>
      </c>
    </row>
    <row r="23" spans="1:3" x14ac:dyDescent="0.2">
      <c r="A23" t="s">
        <v>11</v>
      </c>
      <c r="B23">
        <v>2019</v>
      </c>
      <c r="C23">
        <v>8471</v>
      </c>
    </row>
    <row r="24" spans="1:3" x14ac:dyDescent="0.2">
      <c r="A24" t="s">
        <v>11</v>
      </c>
      <c r="B24">
        <v>2020</v>
      </c>
      <c r="C24">
        <v>7481</v>
      </c>
    </row>
    <row r="25" spans="1:3" x14ac:dyDescent="0.2">
      <c r="A25" t="s">
        <v>11</v>
      </c>
      <c r="B25">
        <v>2021</v>
      </c>
      <c r="C25">
        <v>7426</v>
      </c>
    </row>
    <row r="26" spans="1:3" x14ac:dyDescent="0.2">
      <c r="A26" t="s">
        <v>11</v>
      </c>
      <c r="B26">
        <v>2022</v>
      </c>
      <c r="C26">
        <v>7708</v>
      </c>
    </row>
    <row r="27" spans="1:3" x14ac:dyDescent="0.2">
      <c r="A27" t="s">
        <v>26</v>
      </c>
      <c r="B27">
        <v>2000</v>
      </c>
      <c r="C27">
        <v>6003</v>
      </c>
    </row>
    <row r="28" spans="1:3" x14ac:dyDescent="0.2">
      <c r="A28" t="s">
        <v>26</v>
      </c>
      <c r="B28">
        <v>2001</v>
      </c>
      <c r="C28">
        <v>5570</v>
      </c>
    </row>
    <row r="29" spans="1:3" x14ac:dyDescent="0.2">
      <c r="A29" t="s">
        <v>26</v>
      </c>
      <c r="B29">
        <v>2002</v>
      </c>
      <c r="C29">
        <v>5603</v>
      </c>
    </row>
    <row r="30" spans="1:3" x14ac:dyDescent="0.2">
      <c r="A30" t="s">
        <v>26</v>
      </c>
      <c r="B30">
        <v>2003</v>
      </c>
      <c r="C30">
        <v>6347</v>
      </c>
    </row>
    <row r="31" spans="1:3" x14ac:dyDescent="0.2">
      <c r="A31" t="s">
        <v>26</v>
      </c>
      <c r="B31">
        <v>2004</v>
      </c>
      <c r="C31">
        <v>6113</v>
      </c>
    </row>
    <row r="32" spans="1:3" x14ac:dyDescent="0.2">
      <c r="A32" t="s">
        <v>26</v>
      </c>
      <c r="B32">
        <v>2005</v>
      </c>
      <c r="C32">
        <v>6092</v>
      </c>
    </row>
    <row r="33" spans="1:3" x14ac:dyDescent="0.2">
      <c r="A33" t="s">
        <v>26</v>
      </c>
      <c r="B33">
        <v>2006</v>
      </c>
      <c r="C33">
        <v>5320</v>
      </c>
    </row>
    <row r="34" spans="1:3" x14ac:dyDescent="0.2">
      <c r="A34" t="s">
        <v>26</v>
      </c>
      <c r="B34">
        <v>2007</v>
      </c>
      <c r="C34">
        <v>5869</v>
      </c>
    </row>
    <row r="35" spans="1:3" x14ac:dyDescent="0.2">
      <c r="A35" t="s">
        <v>26</v>
      </c>
      <c r="B35">
        <v>2008</v>
      </c>
      <c r="C35">
        <v>5735</v>
      </c>
    </row>
    <row r="36" spans="1:3" x14ac:dyDescent="0.2">
      <c r="A36" t="s">
        <v>26</v>
      </c>
      <c r="B36">
        <v>2009</v>
      </c>
      <c r="C36">
        <v>5961</v>
      </c>
    </row>
    <row r="37" spans="1:3" x14ac:dyDescent="0.2">
      <c r="A37" t="s">
        <v>26</v>
      </c>
      <c r="B37">
        <v>2010</v>
      </c>
      <c r="C37">
        <v>5434</v>
      </c>
    </row>
    <row r="38" spans="1:3" x14ac:dyDescent="0.2">
      <c r="A38" t="s">
        <v>26</v>
      </c>
      <c r="B38">
        <v>2011</v>
      </c>
      <c r="C38">
        <v>5479</v>
      </c>
    </row>
    <row r="39" spans="1:3" x14ac:dyDescent="0.2">
      <c r="A39" t="s">
        <v>26</v>
      </c>
      <c r="B39">
        <v>2012</v>
      </c>
      <c r="C39">
        <v>5005</v>
      </c>
    </row>
    <row r="40" spans="1:3" x14ac:dyDescent="0.2">
      <c r="A40" t="s">
        <v>26</v>
      </c>
      <c r="B40">
        <v>2013</v>
      </c>
      <c r="C40">
        <v>5827</v>
      </c>
    </row>
    <row r="41" spans="1:3" x14ac:dyDescent="0.2">
      <c r="A41" t="s">
        <v>26</v>
      </c>
      <c r="B41">
        <v>2014</v>
      </c>
      <c r="C41">
        <v>6021</v>
      </c>
    </row>
    <row r="42" spans="1:3" x14ac:dyDescent="0.2">
      <c r="A42" t="s">
        <v>26</v>
      </c>
      <c r="B42">
        <v>2015</v>
      </c>
      <c r="C42">
        <v>5880</v>
      </c>
    </row>
    <row r="43" spans="1:3" x14ac:dyDescent="0.2">
      <c r="A43" t="s">
        <v>26</v>
      </c>
      <c r="B43">
        <v>2016</v>
      </c>
      <c r="C43">
        <v>5354</v>
      </c>
    </row>
    <row r="44" spans="1:3" x14ac:dyDescent="0.2">
      <c r="A44" t="s">
        <v>26</v>
      </c>
      <c r="B44">
        <v>2017</v>
      </c>
      <c r="C44">
        <v>5428</v>
      </c>
    </row>
    <row r="45" spans="1:3" x14ac:dyDescent="0.2">
      <c r="A45" t="s">
        <v>26</v>
      </c>
      <c r="B45">
        <v>2018</v>
      </c>
      <c r="C45">
        <v>5639</v>
      </c>
    </row>
    <row r="46" spans="1:3" x14ac:dyDescent="0.2">
      <c r="A46" t="s">
        <v>26</v>
      </c>
      <c r="B46">
        <v>2019</v>
      </c>
      <c r="C46">
        <v>5841</v>
      </c>
    </row>
    <row r="47" spans="1:3" x14ac:dyDescent="0.2">
      <c r="A47" t="s">
        <v>26</v>
      </c>
      <c r="B47">
        <v>2020</v>
      </c>
      <c r="C47">
        <v>5184</v>
      </c>
    </row>
    <row r="48" spans="1:3" x14ac:dyDescent="0.2">
      <c r="A48" t="s">
        <v>26</v>
      </c>
      <c r="B48">
        <v>2021</v>
      </c>
      <c r="C48">
        <v>5220</v>
      </c>
    </row>
    <row r="49" spans="1:3" x14ac:dyDescent="0.2">
      <c r="A49" t="s">
        <v>26</v>
      </c>
      <c r="B49">
        <v>2022</v>
      </c>
      <c r="C49">
        <v>5422</v>
      </c>
    </row>
    <row r="50" spans="1:3" x14ac:dyDescent="0.2">
      <c r="A50" t="s">
        <v>24</v>
      </c>
      <c r="B50">
        <v>2000</v>
      </c>
      <c r="C50">
        <v>6292</v>
      </c>
    </row>
    <row r="51" spans="1:3" x14ac:dyDescent="0.2">
      <c r="A51" t="s">
        <v>24</v>
      </c>
      <c r="B51">
        <v>2001</v>
      </c>
      <c r="C51">
        <v>5767</v>
      </c>
    </row>
    <row r="52" spans="1:3" x14ac:dyDescent="0.2">
      <c r="A52" t="s">
        <v>24</v>
      </c>
      <c r="B52">
        <v>2002</v>
      </c>
      <c r="C52">
        <v>5792</v>
      </c>
    </row>
    <row r="53" spans="1:3" x14ac:dyDescent="0.2">
      <c r="A53" t="s">
        <v>24</v>
      </c>
      <c r="B53">
        <v>2003</v>
      </c>
      <c r="C53">
        <v>6551</v>
      </c>
    </row>
    <row r="54" spans="1:3" x14ac:dyDescent="0.2">
      <c r="A54" t="s">
        <v>24</v>
      </c>
      <c r="B54">
        <v>2004</v>
      </c>
      <c r="C54">
        <v>6222</v>
      </c>
    </row>
    <row r="55" spans="1:3" x14ac:dyDescent="0.2">
      <c r="A55" t="s">
        <v>24</v>
      </c>
      <c r="B55">
        <v>2005</v>
      </c>
      <c r="C55">
        <v>6222</v>
      </c>
    </row>
    <row r="56" spans="1:3" x14ac:dyDescent="0.2">
      <c r="A56" t="s">
        <v>24</v>
      </c>
      <c r="B56">
        <v>2006</v>
      </c>
      <c r="C56">
        <v>5463</v>
      </c>
    </row>
    <row r="57" spans="1:3" x14ac:dyDescent="0.2">
      <c r="A57" t="s">
        <v>24</v>
      </c>
      <c r="B57">
        <v>2007</v>
      </c>
      <c r="C57">
        <v>6063</v>
      </c>
    </row>
    <row r="58" spans="1:3" x14ac:dyDescent="0.2">
      <c r="A58" t="s">
        <v>24</v>
      </c>
      <c r="B58">
        <v>2008</v>
      </c>
      <c r="C58">
        <v>6020</v>
      </c>
    </row>
    <row r="59" spans="1:3" x14ac:dyDescent="0.2">
      <c r="A59" t="s">
        <v>24</v>
      </c>
      <c r="B59">
        <v>2009</v>
      </c>
      <c r="C59">
        <v>6216</v>
      </c>
    </row>
    <row r="60" spans="1:3" x14ac:dyDescent="0.2">
      <c r="A60" t="s">
        <v>24</v>
      </c>
      <c r="B60">
        <v>2010</v>
      </c>
      <c r="C60">
        <v>5719</v>
      </c>
    </row>
    <row r="61" spans="1:3" x14ac:dyDescent="0.2">
      <c r="A61" t="s">
        <v>24</v>
      </c>
      <c r="B61">
        <v>2011</v>
      </c>
      <c r="C61">
        <v>5743</v>
      </c>
    </row>
    <row r="62" spans="1:3" x14ac:dyDescent="0.2">
      <c r="A62" t="s">
        <v>24</v>
      </c>
      <c r="B62">
        <v>2012</v>
      </c>
      <c r="C62">
        <v>5158</v>
      </c>
    </row>
    <row r="63" spans="1:3" x14ac:dyDescent="0.2">
      <c r="A63" t="s">
        <v>24</v>
      </c>
      <c r="B63">
        <v>2013</v>
      </c>
      <c r="C63">
        <v>6081</v>
      </c>
    </row>
    <row r="64" spans="1:3" x14ac:dyDescent="0.2">
      <c r="A64" t="s">
        <v>24</v>
      </c>
      <c r="B64">
        <v>2014</v>
      </c>
      <c r="C64">
        <v>6379</v>
      </c>
    </row>
    <row r="65" spans="1:3" x14ac:dyDescent="0.2">
      <c r="A65" t="s">
        <v>24</v>
      </c>
      <c r="B65">
        <v>2015</v>
      </c>
      <c r="C65">
        <v>6060</v>
      </c>
    </row>
    <row r="66" spans="1:3" x14ac:dyDescent="0.2">
      <c r="A66" t="s">
        <v>24</v>
      </c>
      <c r="B66">
        <v>2016</v>
      </c>
      <c r="C66">
        <v>5540</v>
      </c>
    </row>
    <row r="67" spans="1:3" x14ac:dyDescent="0.2">
      <c r="A67" t="s">
        <v>24</v>
      </c>
      <c r="B67">
        <v>2017</v>
      </c>
      <c r="C67">
        <v>5605</v>
      </c>
    </row>
    <row r="68" spans="1:3" x14ac:dyDescent="0.2">
      <c r="A68" t="s">
        <v>24</v>
      </c>
      <c r="B68">
        <v>2018</v>
      </c>
      <c r="C68">
        <v>6038</v>
      </c>
    </row>
    <row r="69" spans="1:3" x14ac:dyDescent="0.2">
      <c r="A69" t="s">
        <v>24</v>
      </c>
      <c r="B69">
        <v>2019</v>
      </c>
      <c r="C69">
        <v>6125</v>
      </c>
    </row>
    <row r="70" spans="1:3" x14ac:dyDescent="0.2">
      <c r="A70" t="s">
        <v>24</v>
      </c>
      <c r="B70">
        <v>2020</v>
      </c>
      <c r="C70">
        <v>5476</v>
      </c>
    </row>
    <row r="71" spans="1:3" x14ac:dyDescent="0.2">
      <c r="A71" t="s">
        <v>24</v>
      </c>
      <c r="B71">
        <v>2021</v>
      </c>
      <c r="C71">
        <v>5517</v>
      </c>
    </row>
    <row r="72" spans="1:3" x14ac:dyDescent="0.2">
      <c r="A72" t="s">
        <v>24</v>
      </c>
      <c r="B72">
        <v>2022</v>
      </c>
      <c r="C72">
        <v>5840</v>
      </c>
    </row>
    <row r="73" spans="1:3" x14ac:dyDescent="0.2">
      <c r="A73" t="s">
        <v>20</v>
      </c>
      <c r="B73">
        <v>2000</v>
      </c>
      <c r="C73">
        <v>7688</v>
      </c>
    </row>
    <row r="74" spans="1:3" x14ac:dyDescent="0.2">
      <c r="A74" t="s">
        <v>20</v>
      </c>
      <c r="B74">
        <v>2001</v>
      </c>
      <c r="C74">
        <v>7273</v>
      </c>
    </row>
    <row r="75" spans="1:3" x14ac:dyDescent="0.2">
      <c r="A75" t="s">
        <v>20</v>
      </c>
      <c r="B75">
        <v>2002</v>
      </c>
      <c r="C75">
        <v>7285</v>
      </c>
    </row>
    <row r="76" spans="1:3" x14ac:dyDescent="0.2">
      <c r="A76" t="s">
        <v>20</v>
      </c>
      <c r="B76">
        <v>2003</v>
      </c>
      <c r="C76">
        <v>8041</v>
      </c>
    </row>
    <row r="77" spans="1:3" x14ac:dyDescent="0.2">
      <c r="A77" t="s">
        <v>20</v>
      </c>
      <c r="B77">
        <v>2004</v>
      </c>
      <c r="C77">
        <v>7716</v>
      </c>
    </row>
    <row r="78" spans="1:3" x14ac:dyDescent="0.2">
      <c r="A78" t="s">
        <v>20</v>
      </c>
      <c r="B78">
        <v>2005</v>
      </c>
      <c r="C78">
        <v>7597</v>
      </c>
    </row>
    <row r="79" spans="1:3" x14ac:dyDescent="0.2">
      <c r="A79" t="s">
        <v>20</v>
      </c>
      <c r="B79">
        <v>2006</v>
      </c>
      <c r="C79">
        <v>6864</v>
      </c>
    </row>
    <row r="80" spans="1:3" x14ac:dyDescent="0.2">
      <c r="A80" t="s">
        <v>20</v>
      </c>
      <c r="B80">
        <v>2007</v>
      </c>
      <c r="C80">
        <v>7671</v>
      </c>
    </row>
    <row r="81" spans="1:3" x14ac:dyDescent="0.2">
      <c r="A81" t="s">
        <v>20</v>
      </c>
      <c r="B81">
        <v>2008</v>
      </c>
      <c r="C81">
        <v>7534</v>
      </c>
    </row>
    <row r="82" spans="1:3" x14ac:dyDescent="0.2">
      <c r="A82" t="s">
        <v>20</v>
      </c>
      <c r="B82">
        <v>2009</v>
      </c>
      <c r="C82">
        <v>7761</v>
      </c>
    </row>
    <row r="83" spans="1:3" x14ac:dyDescent="0.2">
      <c r="A83" t="s">
        <v>20</v>
      </c>
      <c r="B83">
        <v>2010</v>
      </c>
      <c r="C83">
        <v>6831</v>
      </c>
    </row>
    <row r="84" spans="1:3" x14ac:dyDescent="0.2">
      <c r="A84" t="s">
        <v>20</v>
      </c>
      <c r="B84">
        <v>2011</v>
      </c>
      <c r="C84">
        <v>7185</v>
      </c>
    </row>
    <row r="85" spans="1:3" x14ac:dyDescent="0.2">
      <c r="A85" t="s">
        <v>20</v>
      </c>
      <c r="B85">
        <v>2012</v>
      </c>
      <c r="C85">
        <v>6587</v>
      </c>
    </row>
    <row r="86" spans="1:3" x14ac:dyDescent="0.2">
      <c r="A86" t="s">
        <v>20</v>
      </c>
      <c r="B86">
        <v>2013</v>
      </c>
      <c r="C86">
        <v>7470</v>
      </c>
    </row>
    <row r="87" spans="1:3" x14ac:dyDescent="0.2">
      <c r="A87" t="s">
        <v>20</v>
      </c>
      <c r="B87">
        <v>2014</v>
      </c>
      <c r="C87">
        <v>7795</v>
      </c>
    </row>
    <row r="88" spans="1:3" x14ac:dyDescent="0.2">
      <c r="A88" t="s">
        <v>20</v>
      </c>
      <c r="B88">
        <v>2015</v>
      </c>
      <c r="C88">
        <v>7599</v>
      </c>
    </row>
    <row r="89" spans="1:3" x14ac:dyDescent="0.2">
      <c r="A89" t="s">
        <v>20</v>
      </c>
      <c r="B89">
        <v>2016</v>
      </c>
      <c r="C89">
        <v>6921</v>
      </c>
    </row>
    <row r="90" spans="1:3" x14ac:dyDescent="0.2">
      <c r="A90" t="s">
        <v>20</v>
      </c>
      <c r="B90">
        <v>2017</v>
      </c>
      <c r="C90">
        <v>7100</v>
      </c>
    </row>
    <row r="91" spans="1:3" x14ac:dyDescent="0.2">
      <c r="A91" t="s">
        <v>20</v>
      </c>
      <c r="B91">
        <v>2018</v>
      </c>
      <c r="C91">
        <v>7426</v>
      </c>
    </row>
    <row r="92" spans="1:3" x14ac:dyDescent="0.2">
      <c r="A92" t="s">
        <v>20</v>
      </c>
      <c r="B92">
        <v>2019</v>
      </c>
      <c r="C92">
        <v>7725</v>
      </c>
    </row>
    <row r="93" spans="1:3" x14ac:dyDescent="0.2">
      <c r="A93" t="s">
        <v>20</v>
      </c>
      <c r="B93">
        <v>2020</v>
      </c>
      <c r="C93">
        <v>6906</v>
      </c>
    </row>
    <row r="94" spans="1:3" x14ac:dyDescent="0.2">
      <c r="A94" t="s">
        <v>20</v>
      </c>
      <c r="B94">
        <v>2021</v>
      </c>
      <c r="C94">
        <v>6788</v>
      </c>
    </row>
    <row r="95" spans="1:3" x14ac:dyDescent="0.2">
      <c r="A95" t="s">
        <v>20</v>
      </c>
      <c r="B95">
        <v>2022</v>
      </c>
      <c r="C95">
        <v>7056</v>
      </c>
    </row>
    <row r="96" spans="1:3" x14ac:dyDescent="0.2">
      <c r="A96" t="s">
        <v>22</v>
      </c>
      <c r="B96">
        <v>2000</v>
      </c>
      <c r="C96">
        <v>6361</v>
      </c>
    </row>
    <row r="97" spans="1:3" x14ac:dyDescent="0.2">
      <c r="A97" t="s">
        <v>22</v>
      </c>
      <c r="B97">
        <v>2001</v>
      </c>
      <c r="C97">
        <v>5961</v>
      </c>
    </row>
    <row r="98" spans="1:3" x14ac:dyDescent="0.2">
      <c r="A98" t="s">
        <v>22</v>
      </c>
      <c r="B98">
        <v>2002</v>
      </c>
      <c r="C98">
        <v>5959</v>
      </c>
    </row>
    <row r="99" spans="1:3" x14ac:dyDescent="0.2">
      <c r="A99" t="s">
        <v>22</v>
      </c>
      <c r="B99">
        <v>2003</v>
      </c>
      <c r="C99">
        <v>6732</v>
      </c>
    </row>
    <row r="100" spans="1:3" x14ac:dyDescent="0.2">
      <c r="A100" t="s">
        <v>22</v>
      </c>
      <c r="B100">
        <v>2004</v>
      </c>
      <c r="C100">
        <v>6447</v>
      </c>
    </row>
    <row r="101" spans="1:3" x14ac:dyDescent="0.2">
      <c r="A101" t="s">
        <v>22</v>
      </c>
      <c r="B101">
        <v>2005</v>
      </c>
      <c r="C101">
        <v>6415</v>
      </c>
    </row>
    <row r="102" spans="1:3" x14ac:dyDescent="0.2">
      <c r="A102" t="s">
        <v>22</v>
      </c>
      <c r="B102">
        <v>2006</v>
      </c>
      <c r="C102">
        <v>5657</v>
      </c>
    </row>
    <row r="103" spans="1:3" x14ac:dyDescent="0.2">
      <c r="A103" t="s">
        <v>22</v>
      </c>
      <c r="B103">
        <v>2007</v>
      </c>
      <c r="C103">
        <v>6264</v>
      </c>
    </row>
    <row r="104" spans="1:3" x14ac:dyDescent="0.2">
      <c r="A104" t="s">
        <v>22</v>
      </c>
      <c r="B104">
        <v>2008</v>
      </c>
      <c r="C104">
        <v>6182</v>
      </c>
    </row>
    <row r="105" spans="1:3" x14ac:dyDescent="0.2">
      <c r="A105" t="s">
        <v>22</v>
      </c>
      <c r="B105">
        <v>2009</v>
      </c>
      <c r="C105">
        <v>6380</v>
      </c>
    </row>
    <row r="106" spans="1:3" x14ac:dyDescent="0.2">
      <c r="A106" t="s">
        <v>22</v>
      </c>
      <c r="B106">
        <v>2010</v>
      </c>
      <c r="C106">
        <v>5722</v>
      </c>
    </row>
    <row r="107" spans="1:3" x14ac:dyDescent="0.2">
      <c r="A107" t="s">
        <v>22</v>
      </c>
      <c r="B107">
        <v>2011</v>
      </c>
      <c r="C107">
        <v>5861</v>
      </c>
    </row>
    <row r="108" spans="1:3" x14ac:dyDescent="0.2">
      <c r="A108" t="s">
        <v>22</v>
      </c>
      <c r="B108">
        <v>2012</v>
      </c>
      <c r="C108">
        <v>5296</v>
      </c>
    </row>
    <row r="109" spans="1:3" x14ac:dyDescent="0.2">
      <c r="A109" t="s">
        <v>22</v>
      </c>
      <c r="B109">
        <v>2013</v>
      </c>
      <c r="C109">
        <v>6168</v>
      </c>
    </row>
    <row r="110" spans="1:3" x14ac:dyDescent="0.2">
      <c r="A110" t="s">
        <v>22</v>
      </c>
      <c r="B110">
        <v>2014</v>
      </c>
      <c r="C110">
        <v>6398</v>
      </c>
    </row>
    <row r="111" spans="1:3" x14ac:dyDescent="0.2">
      <c r="A111" t="s">
        <v>22</v>
      </c>
      <c r="B111">
        <v>2015</v>
      </c>
      <c r="C111">
        <v>6268</v>
      </c>
    </row>
    <row r="112" spans="1:3" x14ac:dyDescent="0.2">
      <c r="A112" t="s">
        <v>22</v>
      </c>
      <c r="B112">
        <v>2016</v>
      </c>
      <c r="C112">
        <v>5711</v>
      </c>
    </row>
    <row r="113" spans="1:3" x14ac:dyDescent="0.2">
      <c r="A113" t="s">
        <v>22</v>
      </c>
      <c r="B113">
        <v>2017</v>
      </c>
      <c r="C113">
        <v>5796</v>
      </c>
    </row>
    <row r="114" spans="1:3" x14ac:dyDescent="0.2">
      <c r="A114" t="s">
        <v>22</v>
      </c>
      <c r="B114">
        <v>2018</v>
      </c>
      <c r="C114">
        <v>6061</v>
      </c>
    </row>
    <row r="115" spans="1:3" x14ac:dyDescent="0.2">
      <c r="A115" t="s">
        <v>22</v>
      </c>
      <c r="B115">
        <v>2019</v>
      </c>
      <c r="C115">
        <v>6245</v>
      </c>
    </row>
    <row r="116" spans="1:3" x14ac:dyDescent="0.2">
      <c r="A116" t="s">
        <v>22</v>
      </c>
      <c r="B116">
        <v>2020</v>
      </c>
      <c r="C116">
        <v>5535</v>
      </c>
    </row>
    <row r="117" spans="1:3" x14ac:dyDescent="0.2">
      <c r="A117" t="s">
        <v>22</v>
      </c>
      <c r="B117">
        <v>2021</v>
      </c>
      <c r="C117">
        <v>5515</v>
      </c>
    </row>
    <row r="118" spans="1:3" x14ac:dyDescent="0.2">
      <c r="A118" t="s">
        <v>22</v>
      </c>
      <c r="B118">
        <v>2022</v>
      </c>
      <c r="C118">
        <v>5688</v>
      </c>
    </row>
    <row r="119" spans="1:3" x14ac:dyDescent="0.2">
      <c r="A119" t="s">
        <v>21</v>
      </c>
      <c r="B119">
        <v>2000</v>
      </c>
      <c r="C119">
        <v>7947</v>
      </c>
    </row>
    <row r="120" spans="1:3" x14ac:dyDescent="0.2">
      <c r="A120" t="s">
        <v>21</v>
      </c>
      <c r="B120">
        <v>2001</v>
      </c>
      <c r="C120">
        <v>7548</v>
      </c>
    </row>
    <row r="121" spans="1:3" x14ac:dyDescent="0.2">
      <c r="A121" t="s">
        <v>21</v>
      </c>
      <c r="B121">
        <v>2002</v>
      </c>
      <c r="C121">
        <v>7749</v>
      </c>
    </row>
    <row r="122" spans="1:3" x14ac:dyDescent="0.2">
      <c r="A122" t="s">
        <v>21</v>
      </c>
      <c r="B122">
        <v>2003</v>
      </c>
      <c r="C122">
        <v>8250</v>
      </c>
    </row>
    <row r="123" spans="1:3" x14ac:dyDescent="0.2">
      <c r="A123" t="s">
        <v>21</v>
      </c>
      <c r="B123">
        <v>2004</v>
      </c>
      <c r="C123">
        <v>8170</v>
      </c>
    </row>
    <row r="124" spans="1:3" x14ac:dyDescent="0.2">
      <c r="A124" t="s">
        <v>21</v>
      </c>
      <c r="B124">
        <v>2005</v>
      </c>
      <c r="C124">
        <v>7843</v>
      </c>
    </row>
    <row r="125" spans="1:3" x14ac:dyDescent="0.2">
      <c r="A125" t="s">
        <v>21</v>
      </c>
      <c r="B125">
        <v>2006</v>
      </c>
      <c r="C125">
        <v>7028</v>
      </c>
    </row>
    <row r="126" spans="1:3" x14ac:dyDescent="0.2">
      <c r="A126" t="s">
        <v>21</v>
      </c>
      <c r="B126">
        <v>2007</v>
      </c>
      <c r="C126">
        <v>8030</v>
      </c>
    </row>
    <row r="127" spans="1:3" x14ac:dyDescent="0.2">
      <c r="A127" t="s">
        <v>21</v>
      </c>
      <c r="B127">
        <v>2008</v>
      </c>
      <c r="C127">
        <v>7780</v>
      </c>
    </row>
    <row r="128" spans="1:3" x14ac:dyDescent="0.2">
      <c r="A128" t="s">
        <v>21</v>
      </c>
      <c r="B128">
        <v>2009</v>
      </c>
      <c r="C128">
        <v>8058</v>
      </c>
    </row>
    <row r="129" spans="1:3" x14ac:dyDescent="0.2">
      <c r="A129" t="s">
        <v>21</v>
      </c>
      <c r="B129">
        <v>2010</v>
      </c>
      <c r="C129">
        <v>6885</v>
      </c>
    </row>
    <row r="130" spans="1:3" x14ac:dyDescent="0.2">
      <c r="A130" t="s">
        <v>21</v>
      </c>
      <c r="B130">
        <v>2011</v>
      </c>
      <c r="C130">
        <v>7454</v>
      </c>
    </row>
    <row r="131" spans="1:3" x14ac:dyDescent="0.2">
      <c r="A131" t="s">
        <v>21</v>
      </c>
      <c r="B131">
        <v>2012</v>
      </c>
      <c r="C131">
        <v>7073</v>
      </c>
    </row>
    <row r="132" spans="1:3" x14ac:dyDescent="0.2">
      <c r="A132" t="s">
        <v>21</v>
      </c>
      <c r="B132">
        <v>2013</v>
      </c>
      <c r="C132">
        <v>7742</v>
      </c>
    </row>
    <row r="133" spans="1:3" x14ac:dyDescent="0.2">
      <c r="A133" t="s">
        <v>21</v>
      </c>
      <c r="B133">
        <v>2014</v>
      </c>
      <c r="C133">
        <v>7954</v>
      </c>
    </row>
    <row r="134" spans="1:3" x14ac:dyDescent="0.2">
      <c r="A134" t="s">
        <v>21</v>
      </c>
      <c r="B134">
        <v>2015</v>
      </c>
      <c r="C134">
        <v>8023</v>
      </c>
    </row>
    <row r="135" spans="1:3" x14ac:dyDescent="0.2">
      <c r="A135" t="s">
        <v>21</v>
      </c>
      <c r="B135">
        <v>2016</v>
      </c>
      <c r="C135">
        <v>7268</v>
      </c>
    </row>
    <row r="136" spans="1:3" x14ac:dyDescent="0.2">
      <c r="A136" t="s">
        <v>21</v>
      </c>
      <c r="B136">
        <v>2017</v>
      </c>
      <c r="C136">
        <v>7499</v>
      </c>
    </row>
    <row r="137" spans="1:3" x14ac:dyDescent="0.2">
      <c r="A137" t="s">
        <v>21</v>
      </c>
      <c r="B137">
        <v>2018</v>
      </c>
      <c r="C137">
        <v>7835</v>
      </c>
    </row>
    <row r="138" spans="1:3" x14ac:dyDescent="0.2">
      <c r="A138" t="s">
        <v>21</v>
      </c>
      <c r="B138">
        <v>2019</v>
      </c>
      <c r="C138">
        <v>8097</v>
      </c>
    </row>
    <row r="139" spans="1:3" x14ac:dyDescent="0.2">
      <c r="A139" t="s">
        <v>21</v>
      </c>
      <c r="B139">
        <v>2020</v>
      </c>
      <c r="C139">
        <v>7183</v>
      </c>
    </row>
    <row r="140" spans="1:3" x14ac:dyDescent="0.2">
      <c r="A140" t="s">
        <v>21</v>
      </c>
      <c r="B140">
        <v>2021</v>
      </c>
      <c r="C140">
        <v>6959</v>
      </c>
    </row>
    <row r="141" spans="1:3" x14ac:dyDescent="0.2">
      <c r="A141" t="s">
        <v>21</v>
      </c>
      <c r="B141">
        <v>2022</v>
      </c>
      <c r="C141">
        <v>7261</v>
      </c>
    </row>
    <row r="142" spans="1:3" x14ac:dyDescent="0.2">
      <c r="A142" t="s">
        <v>25</v>
      </c>
      <c r="B142">
        <v>2000</v>
      </c>
      <c r="C142">
        <v>6108</v>
      </c>
    </row>
    <row r="143" spans="1:3" x14ac:dyDescent="0.2">
      <c r="A143" t="s">
        <v>25</v>
      </c>
      <c r="B143">
        <v>2001</v>
      </c>
      <c r="C143">
        <v>5672</v>
      </c>
    </row>
    <row r="144" spans="1:3" x14ac:dyDescent="0.2">
      <c r="A144" t="s">
        <v>25</v>
      </c>
      <c r="B144">
        <v>2002</v>
      </c>
      <c r="C144">
        <v>5697</v>
      </c>
    </row>
    <row r="145" spans="1:3" x14ac:dyDescent="0.2">
      <c r="A145" t="s">
        <v>25</v>
      </c>
      <c r="B145">
        <v>2003</v>
      </c>
      <c r="C145">
        <v>6458</v>
      </c>
    </row>
    <row r="146" spans="1:3" x14ac:dyDescent="0.2">
      <c r="A146" t="s">
        <v>25</v>
      </c>
      <c r="B146">
        <v>2004</v>
      </c>
      <c r="C146">
        <v>6148</v>
      </c>
    </row>
    <row r="147" spans="1:3" x14ac:dyDescent="0.2">
      <c r="A147" t="s">
        <v>25</v>
      </c>
      <c r="B147">
        <v>2005</v>
      </c>
      <c r="C147">
        <v>6178</v>
      </c>
    </row>
    <row r="148" spans="1:3" x14ac:dyDescent="0.2">
      <c r="A148" t="s">
        <v>25</v>
      </c>
      <c r="B148">
        <v>2006</v>
      </c>
      <c r="C148">
        <v>5416</v>
      </c>
    </row>
    <row r="149" spans="1:3" x14ac:dyDescent="0.2">
      <c r="A149" t="s">
        <v>25</v>
      </c>
      <c r="B149">
        <v>2007</v>
      </c>
      <c r="C149">
        <v>5945</v>
      </c>
    </row>
    <row r="150" spans="1:3" x14ac:dyDescent="0.2">
      <c r="A150" t="s">
        <v>25</v>
      </c>
      <c r="B150">
        <v>2008</v>
      </c>
      <c r="C150">
        <v>5908</v>
      </c>
    </row>
    <row r="151" spans="1:3" x14ac:dyDescent="0.2">
      <c r="A151" t="s">
        <v>25</v>
      </c>
      <c r="B151">
        <v>2009</v>
      </c>
      <c r="C151">
        <v>6103</v>
      </c>
    </row>
    <row r="152" spans="1:3" x14ac:dyDescent="0.2">
      <c r="A152" t="s">
        <v>25</v>
      </c>
      <c r="B152">
        <v>2010</v>
      </c>
      <c r="C152">
        <v>5524</v>
      </c>
    </row>
    <row r="153" spans="1:3" x14ac:dyDescent="0.2">
      <c r="A153" t="s">
        <v>25</v>
      </c>
      <c r="B153">
        <v>2011</v>
      </c>
      <c r="C153">
        <v>5605</v>
      </c>
    </row>
    <row r="154" spans="1:3" x14ac:dyDescent="0.2">
      <c r="A154" t="s">
        <v>25</v>
      </c>
      <c r="B154">
        <v>2012</v>
      </c>
      <c r="C154">
        <v>5028</v>
      </c>
    </row>
    <row r="155" spans="1:3" x14ac:dyDescent="0.2">
      <c r="A155" t="s">
        <v>25</v>
      </c>
      <c r="B155">
        <v>2013</v>
      </c>
      <c r="C155">
        <v>5930</v>
      </c>
    </row>
    <row r="156" spans="1:3" x14ac:dyDescent="0.2">
      <c r="A156" t="s">
        <v>25</v>
      </c>
      <c r="B156">
        <v>2014</v>
      </c>
      <c r="C156">
        <v>6205</v>
      </c>
    </row>
    <row r="157" spans="1:3" x14ac:dyDescent="0.2">
      <c r="A157" t="s">
        <v>25</v>
      </c>
      <c r="B157">
        <v>2015</v>
      </c>
      <c r="C157">
        <v>5938</v>
      </c>
    </row>
    <row r="158" spans="1:3" x14ac:dyDescent="0.2">
      <c r="A158" t="s">
        <v>25</v>
      </c>
      <c r="B158">
        <v>2016</v>
      </c>
      <c r="C158">
        <v>5364</v>
      </c>
    </row>
    <row r="159" spans="1:3" x14ac:dyDescent="0.2">
      <c r="A159" t="s">
        <v>25</v>
      </c>
      <c r="B159">
        <v>2017</v>
      </c>
      <c r="C159">
        <v>5440</v>
      </c>
    </row>
    <row r="160" spans="1:3" x14ac:dyDescent="0.2">
      <c r="A160" t="s">
        <v>25</v>
      </c>
      <c r="B160">
        <v>2018</v>
      </c>
      <c r="C160">
        <v>5739</v>
      </c>
    </row>
    <row r="161" spans="1:3" x14ac:dyDescent="0.2">
      <c r="A161" t="s">
        <v>25</v>
      </c>
      <c r="B161">
        <v>2019</v>
      </c>
      <c r="C161">
        <v>5937</v>
      </c>
    </row>
    <row r="162" spans="1:3" x14ac:dyDescent="0.2">
      <c r="A162" t="s">
        <v>25</v>
      </c>
      <c r="B162">
        <v>2020</v>
      </c>
      <c r="C162">
        <v>5344</v>
      </c>
    </row>
    <row r="163" spans="1:3" x14ac:dyDescent="0.2">
      <c r="A163" t="s">
        <v>25</v>
      </c>
      <c r="B163">
        <v>2021</v>
      </c>
      <c r="C163">
        <v>5410</v>
      </c>
    </row>
    <row r="164" spans="1:3" x14ac:dyDescent="0.2">
      <c r="A164" t="s">
        <v>25</v>
      </c>
      <c r="B164">
        <v>2022</v>
      </c>
      <c r="C164">
        <v>5636</v>
      </c>
    </row>
    <row r="165" spans="1:3" x14ac:dyDescent="0.2">
      <c r="A165" t="s">
        <v>28</v>
      </c>
      <c r="B165">
        <v>2000</v>
      </c>
      <c r="C165">
        <v>9016.2000000000007</v>
      </c>
    </row>
    <row r="166" spans="1:3" x14ac:dyDescent="0.2">
      <c r="A166" t="s">
        <v>28</v>
      </c>
      <c r="B166">
        <v>2001</v>
      </c>
      <c r="C166">
        <v>8514</v>
      </c>
    </row>
    <row r="167" spans="1:3" x14ac:dyDescent="0.2">
      <c r="A167" t="s">
        <v>28</v>
      </c>
      <c r="B167">
        <v>2002</v>
      </c>
      <c r="C167">
        <v>9077.4</v>
      </c>
    </row>
    <row r="168" spans="1:3" x14ac:dyDescent="0.2">
      <c r="A168" t="s">
        <v>28</v>
      </c>
      <c r="B168">
        <v>2003</v>
      </c>
      <c r="C168">
        <v>9426.6</v>
      </c>
    </row>
    <row r="169" spans="1:3" x14ac:dyDescent="0.2">
      <c r="A169" t="s">
        <v>28</v>
      </c>
      <c r="B169">
        <v>2004</v>
      </c>
      <c r="C169">
        <v>9406.8000000000011</v>
      </c>
    </row>
    <row r="170" spans="1:3" x14ac:dyDescent="0.2">
      <c r="A170" t="s">
        <v>28</v>
      </c>
      <c r="B170">
        <v>2005</v>
      </c>
      <c r="C170">
        <v>8861.4</v>
      </c>
    </row>
    <row r="171" spans="1:3" x14ac:dyDescent="0.2">
      <c r="A171" t="s">
        <v>28</v>
      </c>
      <c r="B171">
        <v>2006</v>
      </c>
      <c r="C171">
        <v>8103.6</v>
      </c>
    </row>
    <row r="172" spans="1:3" x14ac:dyDescent="0.2">
      <c r="A172" t="s">
        <v>28</v>
      </c>
      <c r="B172">
        <v>2007</v>
      </c>
      <c r="C172">
        <v>9043.2000000000007</v>
      </c>
    </row>
    <row r="173" spans="1:3" x14ac:dyDescent="0.2">
      <c r="A173" t="s">
        <v>28</v>
      </c>
      <c r="B173">
        <v>2008</v>
      </c>
      <c r="C173">
        <v>8982</v>
      </c>
    </row>
    <row r="174" spans="1:3" x14ac:dyDescent="0.2">
      <c r="A174" t="s">
        <v>28</v>
      </c>
      <c r="B174">
        <v>2009</v>
      </c>
      <c r="C174">
        <v>9030.6</v>
      </c>
    </row>
    <row r="175" spans="1:3" x14ac:dyDescent="0.2">
      <c r="A175" t="s">
        <v>28</v>
      </c>
      <c r="B175">
        <v>2010</v>
      </c>
      <c r="C175">
        <v>7848</v>
      </c>
    </row>
    <row r="176" spans="1:3" x14ac:dyDescent="0.2">
      <c r="A176" t="s">
        <v>28</v>
      </c>
      <c r="B176">
        <v>2011</v>
      </c>
      <c r="C176">
        <v>8393.4</v>
      </c>
    </row>
    <row r="177" spans="1:3" x14ac:dyDescent="0.2">
      <c r="A177" t="s">
        <v>28</v>
      </c>
      <c r="B177">
        <v>2012</v>
      </c>
      <c r="C177">
        <v>8397</v>
      </c>
    </row>
    <row r="178" spans="1:3" x14ac:dyDescent="0.2">
      <c r="A178" t="s">
        <v>28</v>
      </c>
      <c r="B178">
        <v>2013</v>
      </c>
      <c r="C178">
        <v>9028.8000000000011</v>
      </c>
    </row>
    <row r="179" spans="1:3" x14ac:dyDescent="0.2">
      <c r="A179" t="s">
        <v>28</v>
      </c>
      <c r="B179">
        <v>2014</v>
      </c>
      <c r="C179">
        <v>9327.6</v>
      </c>
    </row>
    <row r="180" spans="1:3" x14ac:dyDescent="0.2">
      <c r="A180" t="s">
        <v>28</v>
      </c>
      <c r="B180">
        <v>2015</v>
      </c>
      <c r="C180">
        <v>9190.8000000000011</v>
      </c>
    </row>
    <row r="181" spans="1:3" x14ac:dyDescent="0.2">
      <c r="A181" t="s">
        <v>28</v>
      </c>
      <c r="B181">
        <v>2016</v>
      </c>
      <c r="C181">
        <v>8688.6</v>
      </c>
    </row>
    <row r="182" spans="1:3" x14ac:dyDescent="0.2">
      <c r="A182" t="s">
        <v>28</v>
      </c>
      <c r="B182">
        <v>2017</v>
      </c>
      <c r="C182">
        <v>8942.4</v>
      </c>
    </row>
    <row r="183" spans="1:3" x14ac:dyDescent="0.2">
      <c r="A183" t="s">
        <v>28</v>
      </c>
      <c r="B183">
        <v>2018</v>
      </c>
      <c r="C183">
        <v>9424.8000000000011</v>
      </c>
    </row>
    <row r="184" spans="1:3" x14ac:dyDescent="0.2">
      <c r="A184" t="s">
        <v>28</v>
      </c>
      <c r="B184">
        <v>2019</v>
      </c>
      <c r="C184">
        <v>9574.2000000000007</v>
      </c>
    </row>
    <row r="185" spans="1:3" x14ac:dyDescent="0.2">
      <c r="A185" t="s">
        <v>28</v>
      </c>
      <c r="B185">
        <v>2020</v>
      </c>
      <c r="C185">
        <v>8710.2000000000007</v>
      </c>
    </row>
    <row r="186" spans="1:3" x14ac:dyDescent="0.2">
      <c r="A186" t="s">
        <v>28</v>
      </c>
      <c r="B186">
        <v>2021</v>
      </c>
      <c r="C186">
        <v>8224.2000000000007</v>
      </c>
    </row>
    <row r="187" spans="1:3" x14ac:dyDescent="0.2">
      <c r="A187" t="s">
        <v>28</v>
      </c>
      <c r="B187">
        <v>2022</v>
      </c>
      <c r="C187">
        <v>8881.2000000000007</v>
      </c>
    </row>
    <row r="188" spans="1:3" x14ac:dyDescent="0.2">
      <c r="A188" t="s">
        <v>31</v>
      </c>
      <c r="B188">
        <v>2000</v>
      </c>
      <c r="C188">
        <v>5411</v>
      </c>
    </row>
    <row r="189" spans="1:3" x14ac:dyDescent="0.2">
      <c r="A189" t="s">
        <v>31</v>
      </c>
      <c r="B189">
        <v>2001</v>
      </c>
      <c r="C189">
        <v>5034</v>
      </c>
    </row>
    <row r="190" spans="1:3" x14ac:dyDescent="0.2">
      <c r="A190" t="s">
        <v>31</v>
      </c>
      <c r="B190">
        <v>2002</v>
      </c>
      <c r="C190">
        <v>4975</v>
      </c>
    </row>
    <row r="191" spans="1:3" x14ac:dyDescent="0.2">
      <c r="A191" t="s">
        <v>31</v>
      </c>
      <c r="B191">
        <v>2003</v>
      </c>
      <c r="C191">
        <v>5700</v>
      </c>
    </row>
    <row r="192" spans="1:3" x14ac:dyDescent="0.2">
      <c r="A192" t="s">
        <v>31</v>
      </c>
      <c r="B192">
        <v>2004</v>
      </c>
      <c r="C192">
        <v>5288</v>
      </c>
    </row>
    <row r="193" spans="1:3" x14ac:dyDescent="0.2">
      <c r="A193" t="s">
        <v>31</v>
      </c>
      <c r="B193">
        <v>2005</v>
      </c>
      <c r="C193">
        <v>5401</v>
      </c>
    </row>
    <row r="194" spans="1:3" x14ac:dyDescent="0.2">
      <c r="A194" t="s">
        <v>31</v>
      </c>
      <c r="B194">
        <v>2006</v>
      </c>
      <c r="C194">
        <v>4625</v>
      </c>
    </row>
    <row r="195" spans="1:3" x14ac:dyDescent="0.2">
      <c r="A195" t="s">
        <v>31</v>
      </c>
      <c r="B195">
        <v>2007</v>
      </c>
      <c r="C195">
        <v>5154</v>
      </c>
    </row>
    <row r="196" spans="1:3" x14ac:dyDescent="0.2">
      <c r="A196" t="s">
        <v>31</v>
      </c>
      <c r="B196">
        <v>2008</v>
      </c>
      <c r="C196">
        <v>5162</v>
      </c>
    </row>
    <row r="197" spans="1:3" x14ac:dyDescent="0.2">
      <c r="A197" t="s">
        <v>31</v>
      </c>
      <c r="B197">
        <v>2009</v>
      </c>
      <c r="C197">
        <v>5301</v>
      </c>
    </row>
    <row r="198" spans="1:3" x14ac:dyDescent="0.2">
      <c r="A198" t="s">
        <v>31</v>
      </c>
      <c r="B198">
        <v>2010</v>
      </c>
      <c r="C198">
        <v>5018</v>
      </c>
    </row>
    <row r="199" spans="1:3" x14ac:dyDescent="0.2">
      <c r="A199" t="s">
        <v>31</v>
      </c>
      <c r="B199">
        <v>2011</v>
      </c>
      <c r="C199">
        <v>4889</v>
      </c>
    </row>
    <row r="200" spans="1:3" x14ac:dyDescent="0.2">
      <c r="A200" t="s">
        <v>31</v>
      </c>
      <c r="B200">
        <v>2012</v>
      </c>
      <c r="C200">
        <v>4450</v>
      </c>
    </row>
    <row r="201" spans="1:3" x14ac:dyDescent="0.2">
      <c r="A201" t="s">
        <v>31</v>
      </c>
      <c r="B201">
        <v>2013</v>
      </c>
      <c r="C201">
        <v>5259</v>
      </c>
    </row>
    <row r="202" spans="1:3" x14ac:dyDescent="0.2">
      <c r="A202" t="s">
        <v>31</v>
      </c>
      <c r="B202">
        <v>2014</v>
      </c>
      <c r="C202">
        <v>5630</v>
      </c>
    </row>
    <row r="203" spans="1:3" x14ac:dyDescent="0.2">
      <c r="A203" t="s">
        <v>31</v>
      </c>
      <c r="B203">
        <v>2015</v>
      </c>
      <c r="C203">
        <v>5185</v>
      </c>
    </row>
    <row r="204" spans="1:3" x14ac:dyDescent="0.2">
      <c r="A204" t="s">
        <v>31</v>
      </c>
      <c r="B204">
        <v>2016</v>
      </c>
      <c r="C204">
        <v>4842</v>
      </c>
    </row>
    <row r="205" spans="1:3" x14ac:dyDescent="0.2">
      <c r="A205" t="s">
        <v>31</v>
      </c>
      <c r="B205">
        <v>2017</v>
      </c>
      <c r="C205">
        <v>4777</v>
      </c>
    </row>
    <row r="206" spans="1:3" x14ac:dyDescent="0.2">
      <c r="A206" t="s">
        <v>31</v>
      </c>
      <c r="B206">
        <v>2018</v>
      </c>
      <c r="C206">
        <v>5192</v>
      </c>
    </row>
    <row r="207" spans="1:3" x14ac:dyDescent="0.2">
      <c r="A207" t="s">
        <v>31</v>
      </c>
      <c r="B207">
        <v>2019</v>
      </c>
      <c r="C207">
        <v>5090</v>
      </c>
    </row>
    <row r="208" spans="1:3" x14ac:dyDescent="0.2">
      <c r="A208" t="s">
        <v>31</v>
      </c>
      <c r="B208">
        <v>2020</v>
      </c>
      <c r="C208">
        <v>4615</v>
      </c>
    </row>
    <row r="209" spans="1:3" x14ac:dyDescent="0.2">
      <c r="A209" t="s">
        <v>31</v>
      </c>
      <c r="B209">
        <v>2021</v>
      </c>
      <c r="C209">
        <v>4757</v>
      </c>
    </row>
    <row r="210" spans="1:3" x14ac:dyDescent="0.2">
      <c r="A210" t="s">
        <v>31</v>
      </c>
      <c r="B210">
        <v>2022</v>
      </c>
      <c r="C210">
        <v>5087</v>
      </c>
    </row>
    <row r="211" spans="1:3" x14ac:dyDescent="0.2">
      <c r="A211" t="s">
        <v>30</v>
      </c>
      <c r="B211">
        <v>2000</v>
      </c>
      <c r="C211">
        <v>5909</v>
      </c>
    </row>
    <row r="212" spans="1:3" x14ac:dyDescent="0.2">
      <c r="A212" t="s">
        <v>30</v>
      </c>
      <c r="B212">
        <v>2001</v>
      </c>
      <c r="C212">
        <v>5508</v>
      </c>
    </row>
    <row r="213" spans="1:3" x14ac:dyDescent="0.2">
      <c r="A213" t="s">
        <v>30</v>
      </c>
      <c r="B213">
        <v>2002</v>
      </c>
      <c r="C213">
        <v>5531</v>
      </c>
    </row>
    <row r="214" spans="1:3" x14ac:dyDescent="0.2">
      <c r="A214" t="s">
        <v>30</v>
      </c>
      <c r="B214">
        <v>2003</v>
      </c>
      <c r="C214">
        <v>6150</v>
      </c>
    </row>
    <row r="215" spans="1:3" x14ac:dyDescent="0.2">
      <c r="A215" t="s">
        <v>30</v>
      </c>
      <c r="B215">
        <v>2004</v>
      </c>
      <c r="C215">
        <v>5759</v>
      </c>
    </row>
    <row r="216" spans="1:3" x14ac:dyDescent="0.2">
      <c r="A216" t="s">
        <v>30</v>
      </c>
      <c r="B216">
        <v>2005</v>
      </c>
      <c r="C216">
        <v>5873</v>
      </c>
    </row>
    <row r="217" spans="1:3" x14ac:dyDescent="0.2">
      <c r="A217" t="s">
        <v>30</v>
      </c>
      <c r="B217">
        <v>2006</v>
      </c>
      <c r="C217">
        <v>5190</v>
      </c>
    </row>
    <row r="218" spans="1:3" x14ac:dyDescent="0.2">
      <c r="A218" t="s">
        <v>30</v>
      </c>
      <c r="B218">
        <v>2007</v>
      </c>
      <c r="C218">
        <v>5661</v>
      </c>
    </row>
    <row r="219" spans="1:3" x14ac:dyDescent="0.2">
      <c r="A219" t="s">
        <v>30</v>
      </c>
      <c r="B219">
        <v>2008</v>
      </c>
      <c r="C219">
        <v>5800</v>
      </c>
    </row>
    <row r="220" spans="1:3" x14ac:dyDescent="0.2">
      <c r="A220" t="s">
        <v>30</v>
      </c>
      <c r="B220">
        <v>2009</v>
      </c>
      <c r="C220">
        <v>5864</v>
      </c>
    </row>
    <row r="221" spans="1:3" x14ac:dyDescent="0.2">
      <c r="A221" t="s">
        <v>30</v>
      </c>
      <c r="B221">
        <v>2010</v>
      </c>
      <c r="C221">
        <v>5625</v>
      </c>
    </row>
    <row r="222" spans="1:3" x14ac:dyDescent="0.2">
      <c r="A222" t="s">
        <v>30</v>
      </c>
      <c r="B222">
        <v>2011</v>
      </c>
      <c r="C222">
        <v>5458</v>
      </c>
    </row>
    <row r="223" spans="1:3" x14ac:dyDescent="0.2">
      <c r="A223" t="s">
        <v>30</v>
      </c>
      <c r="B223">
        <v>2012</v>
      </c>
      <c r="C223">
        <v>5011</v>
      </c>
    </row>
    <row r="224" spans="1:3" x14ac:dyDescent="0.2">
      <c r="A224" t="s">
        <v>30</v>
      </c>
      <c r="B224">
        <v>2013</v>
      </c>
      <c r="C224">
        <v>5832</v>
      </c>
    </row>
    <row r="225" spans="1:3" x14ac:dyDescent="0.2">
      <c r="A225" t="s">
        <v>30</v>
      </c>
      <c r="B225">
        <v>2014</v>
      </c>
      <c r="C225">
        <v>6290</v>
      </c>
    </row>
    <row r="226" spans="1:3" x14ac:dyDescent="0.2">
      <c r="A226" t="s">
        <v>30</v>
      </c>
      <c r="B226">
        <v>2015</v>
      </c>
      <c r="C226">
        <v>5705</v>
      </c>
    </row>
    <row r="227" spans="1:3" x14ac:dyDescent="0.2">
      <c r="A227" t="s">
        <v>30</v>
      </c>
      <c r="B227">
        <v>2016</v>
      </c>
      <c r="C227">
        <v>5375</v>
      </c>
    </row>
    <row r="228" spans="1:3" x14ac:dyDescent="0.2">
      <c r="A228" t="s">
        <v>30</v>
      </c>
      <c r="B228">
        <v>2017</v>
      </c>
      <c r="C228">
        <v>5253</v>
      </c>
    </row>
    <row r="229" spans="1:3" x14ac:dyDescent="0.2">
      <c r="A229" t="s">
        <v>30</v>
      </c>
      <c r="B229">
        <v>2018</v>
      </c>
      <c r="C229">
        <v>5760</v>
      </c>
    </row>
    <row r="230" spans="1:3" x14ac:dyDescent="0.2">
      <c r="A230" t="s">
        <v>30</v>
      </c>
      <c r="B230">
        <v>2019</v>
      </c>
      <c r="C230">
        <v>5590</v>
      </c>
    </row>
    <row r="231" spans="1:3" x14ac:dyDescent="0.2">
      <c r="A231" t="s">
        <v>30</v>
      </c>
      <c r="B231">
        <v>2020</v>
      </c>
      <c r="C231">
        <v>5186</v>
      </c>
    </row>
    <row r="232" spans="1:3" x14ac:dyDescent="0.2">
      <c r="A232" t="s">
        <v>30</v>
      </c>
      <c r="B232">
        <v>2021</v>
      </c>
      <c r="C232">
        <v>5231</v>
      </c>
    </row>
    <row r="233" spans="1:3" x14ac:dyDescent="0.2">
      <c r="A233" t="s">
        <v>30</v>
      </c>
      <c r="B233">
        <v>2022</v>
      </c>
      <c r="C233">
        <v>5705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688A9-8056-B649-A099-476E8FC1A184}">
  <dimension ref="A1:D86"/>
  <sheetViews>
    <sheetView workbookViewId="0">
      <selection activeCell="A3" sqref="A3"/>
    </sheetView>
  </sheetViews>
  <sheetFormatPr baseColWidth="10" defaultRowHeight="16" x14ac:dyDescent="0.2"/>
  <cols>
    <col min="1" max="1" width="18.6640625" customWidth="1"/>
    <col min="2" max="2" width="25" customWidth="1"/>
    <col min="3" max="3" width="15.6640625" customWidth="1"/>
    <col min="4" max="4" width="14.1640625" customWidth="1"/>
  </cols>
  <sheetData>
    <row r="1" spans="1:4" x14ac:dyDescent="0.2">
      <c r="A1" t="s">
        <v>113</v>
      </c>
    </row>
    <row r="2" spans="1:4" x14ac:dyDescent="0.2">
      <c r="A2" t="s">
        <v>114</v>
      </c>
    </row>
    <row r="5" spans="1:4" s="4" customFormat="1" ht="36" customHeight="1" x14ac:dyDescent="0.2">
      <c r="A5" s="5" t="s">
        <v>3</v>
      </c>
      <c r="B5" s="5" t="s">
        <v>38</v>
      </c>
      <c r="C5" s="5" t="s">
        <v>112</v>
      </c>
      <c r="D5" s="5" t="s">
        <v>111</v>
      </c>
    </row>
    <row r="6" spans="1:4" x14ac:dyDescent="0.2">
      <c r="A6" t="s">
        <v>25</v>
      </c>
      <c r="B6" t="s">
        <v>39</v>
      </c>
      <c r="C6" t="s">
        <v>40</v>
      </c>
      <c r="D6" s="11">
        <v>0.36143800578820662</v>
      </c>
    </row>
    <row r="7" spans="1:4" x14ac:dyDescent="0.2">
      <c r="A7" t="s">
        <v>25</v>
      </c>
      <c r="B7" t="s">
        <v>41</v>
      </c>
      <c r="C7" t="s">
        <v>42</v>
      </c>
      <c r="D7" s="11">
        <v>4.859431312995411E-2</v>
      </c>
    </row>
    <row r="8" spans="1:4" x14ac:dyDescent="0.2">
      <c r="A8" t="s">
        <v>25</v>
      </c>
      <c r="B8" t="s">
        <v>43</v>
      </c>
      <c r="C8" t="s">
        <v>44</v>
      </c>
      <c r="D8" s="11">
        <v>0.16957341318119493</v>
      </c>
    </row>
    <row r="9" spans="1:4" x14ac:dyDescent="0.2">
      <c r="A9" t="s">
        <v>25</v>
      </c>
      <c r="B9" t="s">
        <v>45</v>
      </c>
      <c r="C9" t="s">
        <v>46</v>
      </c>
      <c r="D9" s="11">
        <v>0.38960613286539125</v>
      </c>
    </row>
    <row r="10" spans="1:4" x14ac:dyDescent="0.2">
      <c r="A10" t="s">
        <v>25</v>
      </c>
      <c r="B10" t="s">
        <v>47</v>
      </c>
      <c r="C10" t="s">
        <v>48</v>
      </c>
      <c r="D10" s="11">
        <v>6.2834389160996301E-4</v>
      </c>
    </row>
    <row r="11" spans="1:4" x14ac:dyDescent="0.2">
      <c r="A11" t="s">
        <v>25</v>
      </c>
      <c r="B11" t="s">
        <v>49</v>
      </c>
      <c r="C11" t="s">
        <v>50</v>
      </c>
      <c r="D11" s="11">
        <v>1.5772290463772182E-2</v>
      </c>
    </row>
    <row r="12" spans="1:4" x14ac:dyDescent="0.2">
      <c r="A12" t="s">
        <v>25</v>
      </c>
      <c r="B12" t="s">
        <v>51</v>
      </c>
      <c r="C12" t="s">
        <v>52</v>
      </c>
      <c r="D12" s="11">
        <v>1.1436145088755364E-3</v>
      </c>
    </row>
    <row r="13" spans="1:4" x14ac:dyDescent="0.2">
      <c r="A13" t="s">
        <v>25</v>
      </c>
      <c r="B13" t="s">
        <v>53</v>
      </c>
      <c r="C13" t="s">
        <v>54</v>
      </c>
      <c r="D13" s="11">
        <v>8.7216708508549203E-3</v>
      </c>
    </row>
    <row r="14" spans="1:4" x14ac:dyDescent="0.2">
      <c r="A14" t="s">
        <v>25</v>
      </c>
      <c r="B14" t="s">
        <v>55</v>
      </c>
      <c r="C14" t="s">
        <v>56</v>
      </c>
      <c r="D14" s="11">
        <v>4.522215320140497E-3</v>
      </c>
    </row>
    <row r="15" spans="1:4" x14ac:dyDescent="0.2">
      <c r="A15" t="s">
        <v>21</v>
      </c>
      <c r="B15" t="s">
        <v>39</v>
      </c>
      <c r="C15" t="s">
        <v>57</v>
      </c>
      <c r="D15" s="11">
        <v>7.9239804995587179E-2</v>
      </c>
    </row>
    <row r="16" spans="1:4" x14ac:dyDescent="0.2">
      <c r="A16" t="s">
        <v>21</v>
      </c>
      <c r="B16" t="s">
        <v>41</v>
      </c>
      <c r="C16" t="s">
        <v>58</v>
      </c>
      <c r="D16" s="11">
        <v>0.11938066486418335</v>
      </c>
    </row>
    <row r="17" spans="1:4" x14ac:dyDescent="0.2">
      <c r="A17" t="s">
        <v>21</v>
      </c>
      <c r="B17" t="s">
        <v>43</v>
      </c>
      <c r="C17" t="s">
        <v>59</v>
      </c>
      <c r="D17" s="11">
        <v>8.1036451255901268E-2</v>
      </c>
    </row>
    <row r="18" spans="1:4" x14ac:dyDescent="0.2">
      <c r="A18" t="s">
        <v>21</v>
      </c>
      <c r="B18" t="s">
        <v>45</v>
      </c>
      <c r="C18" t="s">
        <v>60</v>
      </c>
      <c r="D18" s="11">
        <v>0.60445063950800615</v>
      </c>
    </row>
    <row r="19" spans="1:4" x14ac:dyDescent="0.2">
      <c r="A19" t="s">
        <v>21</v>
      </c>
      <c r="B19" t="s">
        <v>47</v>
      </c>
      <c r="C19" t="s">
        <v>61</v>
      </c>
      <c r="D19" s="11">
        <v>2.0015269742095455E-3</v>
      </c>
    </row>
    <row r="20" spans="1:4" x14ac:dyDescent="0.2">
      <c r="A20" t="s">
        <v>21</v>
      </c>
      <c r="B20" t="s">
        <v>49</v>
      </c>
      <c r="C20" t="s">
        <v>62</v>
      </c>
      <c r="D20" s="11">
        <v>9.0720129442584369E-2</v>
      </c>
    </row>
    <row r="21" spans="1:4" x14ac:dyDescent="0.2">
      <c r="A21" t="s">
        <v>21</v>
      </c>
      <c r="B21" t="s">
        <v>51</v>
      </c>
      <c r="C21" t="s">
        <v>63</v>
      </c>
      <c r="D21" s="11">
        <v>2.5601333650869256E-3</v>
      </c>
    </row>
    <row r="22" spans="1:4" x14ac:dyDescent="0.2">
      <c r="A22" t="s">
        <v>21</v>
      </c>
      <c r="B22" t="s">
        <v>53</v>
      </c>
      <c r="C22" t="s">
        <v>64</v>
      </c>
      <c r="D22" s="11">
        <v>1.6751187257470265E-2</v>
      </c>
    </row>
    <row r="23" spans="1:4" x14ac:dyDescent="0.2">
      <c r="A23" t="s">
        <v>21</v>
      </c>
      <c r="B23" t="s">
        <v>55</v>
      </c>
      <c r="C23" t="s">
        <v>65</v>
      </c>
      <c r="D23" s="11">
        <v>3.8594623369709873E-3</v>
      </c>
    </row>
    <row r="24" spans="1:4" x14ac:dyDescent="0.2">
      <c r="A24" t="s">
        <v>22</v>
      </c>
      <c r="B24" t="s">
        <v>39</v>
      </c>
      <c r="C24" t="s">
        <v>66</v>
      </c>
      <c r="D24" s="11">
        <v>0.52033525784984647</v>
      </c>
    </row>
    <row r="25" spans="1:4" x14ac:dyDescent="0.2">
      <c r="A25" t="s">
        <v>22</v>
      </c>
      <c r="B25" t="s">
        <v>41</v>
      </c>
      <c r="C25" t="s">
        <v>67</v>
      </c>
      <c r="D25" s="11">
        <v>3.9412801424083273E-2</v>
      </c>
    </row>
    <row r="26" spans="1:4" x14ac:dyDescent="0.2">
      <c r="A26" t="s">
        <v>22</v>
      </c>
      <c r="B26" t="s">
        <v>43</v>
      </c>
      <c r="C26" t="s">
        <v>68</v>
      </c>
      <c r="D26" s="11">
        <v>0.16899494851255209</v>
      </c>
    </row>
    <row r="27" spans="1:4" x14ac:dyDescent="0.2">
      <c r="A27" t="s">
        <v>22</v>
      </c>
      <c r="B27" t="s">
        <v>45</v>
      </c>
      <c r="C27" t="s">
        <v>69</v>
      </c>
      <c r="D27" s="11">
        <v>0.24421024090349125</v>
      </c>
    </row>
    <row r="28" spans="1:4" x14ac:dyDescent="0.2">
      <c r="A28" t="s">
        <v>22</v>
      </c>
      <c r="B28" t="s">
        <v>47</v>
      </c>
      <c r="C28" t="s">
        <v>70</v>
      </c>
      <c r="D28" s="11">
        <v>6.093319894136856E-4</v>
      </c>
    </row>
    <row r="29" spans="1:4" x14ac:dyDescent="0.2">
      <c r="A29" t="s">
        <v>22</v>
      </c>
      <c r="B29" t="s">
        <v>49</v>
      </c>
      <c r="C29" t="s">
        <v>71</v>
      </c>
      <c r="D29" s="11">
        <v>1.155446705923267E-2</v>
      </c>
    </row>
    <row r="30" spans="1:4" x14ac:dyDescent="0.2">
      <c r="A30" t="s">
        <v>22</v>
      </c>
      <c r="B30" t="s">
        <v>51</v>
      </c>
      <c r="C30" t="s">
        <v>72</v>
      </c>
      <c r="D30" s="11">
        <v>1.4920160563031599E-3</v>
      </c>
    </row>
    <row r="31" spans="1:4" x14ac:dyDescent="0.2">
      <c r="A31" t="s">
        <v>22</v>
      </c>
      <c r="B31" t="s">
        <v>53</v>
      </c>
      <c r="C31" t="s">
        <v>73</v>
      </c>
      <c r="D31" s="11">
        <v>7.7422739356215334E-3</v>
      </c>
    </row>
    <row r="32" spans="1:4" x14ac:dyDescent="0.2">
      <c r="A32" t="s">
        <v>22</v>
      </c>
      <c r="B32" t="s">
        <v>55</v>
      </c>
      <c r="C32" t="s">
        <v>74</v>
      </c>
      <c r="D32" s="11">
        <v>5.6486622694558895E-3</v>
      </c>
    </row>
    <row r="33" spans="1:4" x14ac:dyDescent="0.2">
      <c r="A33" t="s">
        <v>20</v>
      </c>
      <c r="B33" t="s">
        <v>39</v>
      </c>
      <c r="C33" t="s">
        <v>75</v>
      </c>
      <c r="D33" s="11">
        <v>0.21022834497074919</v>
      </c>
    </row>
    <row r="34" spans="1:4" x14ac:dyDescent="0.2">
      <c r="A34" t="s">
        <v>20</v>
      </c>
      <c r="B34" t="s">
        <v>41</v>
      </c>
      <c r="C34" t="s">
        <v>76</v>
      </c>
      <c r="D34" s="11">
        <v>0.17527354402791501</v>
      </c>
    </row>
    <row r="35" spans="1:4" x14ac:dyDescent="0.2">
      <c r="A35" t="s">
        <v>20</v>
      </c>
      <c r="B35" t="s">
        <v>43</v>
      </c>
      <c r="C35" t="s">
        <v>77</v>
      </c>
      <c r="D35" s="11">
        <v>0.10094209414280904</v>
      </c>
    </row>
    <row r="36" spans="1:4" x14ac:dyDescent="0.2">
      <c r="A36" t="s">
        <v>20</v>
      </c>
      <c r="B36" t="s">
        <v>45</v>
      </c>
      <c r="C36" t="s">
        <v>78</v>
      </c>
      <c r="D36" s="11">
        <v>0.42216807462747319</v>
      </c>
    </row>
    <row r="37" spans="1:4" x14ac:dyDescent="0.2">
      <c r="A37" t="s">
        <v>20</v>
      </c>
      <c r="B37" t="s">
        <v>47</v>
      </c>
      <c r="C37" t="s">
        <v>79</v>
      </c>
      <c r="D37" s="11">
        <v>1.2840010508827044E-3</v>
      </c>
    </row>
    <row r="38" spans="1:4" x14ac:dyDescent="0.2">
      <c r="A38" t="s">
        <v>20</v>
      </c>
      <c r="B38" t="s">
        <v>49</v>
      </c>
      <c r="C38" t="s">
        <v>80</v>
      </c>
      <c r="D38" s="11">
        <v>6.3237976828776424E-2</v>
      </c>
    </row>
    <row r="39" spans="1:4" x14ac:dyDescent="0.2">
      <c r="A39" t="s">
        <v>20</v>
      </c>
      <c r="B39" t="s">
        <v>51</v>
      </c>
      <c r="C39" t="s">
        <v>81</v>
      </c>
      <c r="D39" s="11">
        <v>1.4375631362188205E-3</v>
      </c>
    </row>
    <row r="40" spans="1:4" x14ac:dyDescent="0.2">
      <c r="A40" t="s">
        <v>20</v>
      </c>
      <c r="B40" t="s">
        <v>53</v>
      </c>
      <c r="C40" t="s">
        <v>82</v>
      </c>
      <c r="D40" s="11">
        <v>1.7406169865568422E-2</v>
      </c>
    </row>
    <row r="41" spans="1:4" x14ac:dyDescent="0.2">
      <c r="A41" t="s">
        <v>20</v>
      </c>
      <c r="B41" t="s">
        <v>55</v>
      </c>
      <c r="C41" t="s">
        <v>83</v>
      </c>
      <c r="D41" s="11">
        <v>8.0222313496072142E-3</v>
      </c>
    </row>
    <row r="42" spans="1:4" x14ac:dyDescent="0.2">
      <c r="A42" t="s">
        <v>24</v>
      </c>
      <c r="B42" t="s">
        <v>39</v>
      </c>
      <c r="C42" t="s">
        <v>84</v>
      </c>
      <c r="D42" s="11">
        <v>0.59622915878169758</v>
      </c>
    </row>
    <row r="43" spans="1:4" x14ac:dyDescent="0.2">
      <c r="A43" t="s">
        <v>24</v>
      </c>
      <c r="B43" t="s">
        <v>41</v>
      </c>
      <c r="C43" t="s">
        <v>85</v>
      </c>
      <c r="D43" s="11">
        <v>4.4400310750781859E-2</v>
      </c>
    </row>
    <row r="44" spans="1:4" x14ac:dyDescent="0.2">
      <c r="A44" t="s">
        <v>24</v>
      </c>
      <c r="B44" t="s">
        <v>43</v>
      </c>
      <c r="C44" t="s">
        <v>86</v>
      </c>
      <c r="D44" s="11">
        <v>0.12909995152819001</v>
      </c>
    </row>
    <row r="45" spans="1:4" x14ac:dyDescent="0.2">
      <c r="A45" t="s">
        <v>24</v>
      </c>
      <c r="B45" t="s">
        <v>45</v>
      </c>
      <c r="C45" t="s">
        <v>87</v>
      </c>
      <c r="D45" s="11">
        <v>0.1867071705078916</v>
      </c>
    </row>
    <row r="46" spans="1:4" x14ac:dyDescent="0.2">
      <c r="A46" t="s">
        <v>24</v>
      </c>
      <c r="B46" t="s">
        <v>47</v>
      </c>
      <c r="C46" t="s">
        <v>88</v>
      </c>
      <c r="D46" s="11">
        <v>2.1834890407229604E-3</v>
      </c>
    </row>
    <row r="47" spans="1:4" x14ac:dyDescent="0.2">
      <c r="A47" t="s">
        <v>24</v>
      </c>
      <c r="B47" t="s">
        <v>49</v>
      </c>
      <c r="C47" t="s">
        <v>89</v>
      </c>
      <c r="D47" s="11">
        <v>1.5014840341825861E-2</v>
      </c>
    </row>
    <row r="48" spans="1:4" x14ac:dyDescent="0.2">
      <c r="A48" t="s">
        <v>24</v>
      </c>
      <c r="B48" t="s">
        <v>51</v>
      </c>
      <c r="C48" t="s">
        <v>90</v>
      </c>
      <c r="D48" s="11">
        <v>9.9825368684554761E-4</v>
      </c>
    </row>
    <row r="49" spans="1:4" x14ac:dyDescent="0.2">
      <c r="A49" t="s">
        <v>24</v>
      </c>
      <c r="B49" t="s">
        <v>53</v>
      </c>
      <c r="C49" t="s">
        <v>91</v>
      </c>
      <c r="D49" s="11">
        <v>1.1834956806969317E-2</v>
      </c>
    </row>
    <row r="50" spans="1:4" x14ac:dyDescent="0.2">
      <c r="A50" t="s">
        <v>24</v>
      </c>
      <c r="B50" t="s">
        <v>55</v>
      </c>
      <c r="C50" t="s">
        <v>92</v>
      </c>
      <c r="D50" s="11">
        <v>1.3531868555075264E-2</v>
      </c>
    </row>
    <row r="51" spans="1:4" x14ac:dyDescent="0.2">
      <c r="A51" t="s">
        <v>26</v>
      </c>
      <c r="B51" t="s">
        <v>39</v>
      </c>
      <c r="C51" t="s">
        <v>93</v>
      </c>
      <c r="D51" s="11">
        <v>0.54061330602738245</v>
      </c>
    </row>
    <row r="52" spans="1:4" x14ac:dyDescent="0.2">
      <c r="A52" t="s">
        <v>26</v>
      </c>
      <c r="B52" t="s">
        <v>41</v>
      </c>
      <c r="C52" t="s">
        <v>94</v>
      </c>
      <c r="D52" s="11">
        <v>3.9963071357104196E-2</v>
      </c>
    </row>
    <row r="53" spans="1:4" x14ac:dyDescent="0.2">
      <c r="A53" t="s">
        <v>26</v>
      </c>
      <c r="B53" t="s">
        <v>43</v>
      </c>
      <c r="C53" t="s">
        <v>95</v>
      </c>
      <c r="D53" s="11">
        <v>0.10782648224214973</v>
      </c>
    </row>
    <row r="54" spans="1:4" x14ac:dyDescent="0.2">
      <c r="A54" t="s">
        <v>26</v>
      </c>
      <c r="B54" t="s">
        <v>45</v>
      </c>
      <c r="C54" t="s">
        <v>96</v>
      </c>
      <c r="D54" s="11">
        <v>0.2864992536946217</v>
      </c>
    </row>
    <row r="55" spans="1:4" x14ac:dyDescent="0.2">
      <c r="A55" t="s">
        <v>26</v>
      </c>
      <c r="B55" t="s">
        <v>47</v>
      </c>
      <c r="C55" t="s">
        <v>97</v>
      </c>
      <c r="D55" s="11">
        <v>4.7801035220458842E-4</v>
      </c>
    </row>
    <row r="56" spans="1:4" x14ac:dyDescent="0.2">
      <c r="A56" t="s">
        <v>26</v>
      </c>
      <c r="B56" t="s">
        <v>49</v>
      </c>
      <c r="C56" t="s">
        <v>98</v>
      </c>
      <c r="D56" s="11">
        <v>1.3152314249629191E-2</v>
      </c>
    </row>
    <row r="57" spans="1:4" x14ac:dyDescent="0.2">
      <c r="A57" t="s">
        <v>26</v>
      </c>
      <c r="B57" t="s">
        <v>51</v>
      </c>
      <c r="C57" t="s">
        <v>99</v>
      </c>
      <c r="D57" s="11">
        <v>6.5140626427880185E-4</v>
      </c>
    </row>
    <row r="58" spans="1:4" x14ac:dyDescent="0.2">
      <c r="A58" t="s">
        <v>26</v>
      </c>
      <c r="B58" t="s">
        <v>53</v>
      </c>
      <c r="C58" t="s">
        <v>100</v>
      </c>
      <c r="D58" s="11">
        <v>6.0196499745764102E-3</v>
      </c>
    </row>
    <row r="59" spans="1:4" x14ac:dyDescent="0.2">
      <c r="A59" t="s">
        <v>26</v>
      </c>
      <c r="B59" t="s">
        <v>55</v>
      </c>
      <c r="C59" t="s">
        <v>101</v>
      </c>
      <c r="D59" s="11">
        <v>4.7965058380529044E-3</v>
      </c>
    </row>
    <row r="60" spans="1:4" x14ac:dyDescent="0.2">
      <c r="A60" t="s">
        <v>11</v>
      </c>
      <c r="B60" t="s">
        <v>39</v>
      </c>
      <c r="C60" t="s">
        <v>102</v>
      </c>
      <c r="D60" s="11">
        <v>0.18089320950501689</v>
      </c>
    </row>
    <row r="61" spans="1:4" x14ac:dyDescent="0.2">
      <c r="A61" t="s">
        <v>11</v>
      </c>
      <c r="B61" t="s">
        <v>41</v>
      </c>
      <c r="C61" t="s">
        <v>103</v>
      </c>
      <c r="D61" s="11">
        <v>0.18015801062038597</v>
      </c>
    </row>
    <row r="62" spans="1:4" x14ac:dyDescent="0.2">
      <c r="A62" t="s">
        <v>11</v>
      </c>
      <c r="B62" t="s">
        <v>43</v>
      </c>
      <c r="C62" t="s">
        <v>104</v>
      </c>
      <c r="D62" s="11">
        <v>6.3928019077077791E-2</v>
      </c>
    </row>
    <row r="63" spans="1:4" x14ac:dyDescent="0.2">
      <c r="A63" t="s">
        <v>11</v>
      </c>
      <c r="B63" t="s">
        <v>45</v>
      </c>
      <c r="C63" t="s">
        <v>105</v>
      </c>
      <c r="D63" s="11">
        <v>0.41425219226403165</v>
      </c>
    </row>
    <row r="64" spans="1:4" x14ac:dyDescent="0.2">
      <c r="A64" t="s">
        <v>11</v>
      </c>
      <c r="B64" t="s">
        <v>47</v>
      </c>
      <c r="C64" t="s">
        <v>106</v>
      </c>
      <c r="D64" s="11">
        <v>1.9770374151473827E-3</v>
      </c>
    </row>
    <row r="65" spans="1:4" x14ac:dyDescent="0.2">
      <c r="A65" t="s">
        <v>11</v>
      </c>
      <c r="B65" t="s">
        <v>49</v>
      </c>
      <c r="C65" t="s">
        <v>107</v>
      </c>
      <c r="D65" s="11">
        <v>0.13698317042138705</v>
      </c>
    </row>
    <row r="66" spans="1:4" x14ac:dyDescent="0.2">
      <c r="A66" t="s">
        <v>11</v>
      </c>
      <c r="B66" t="s">
        <v>51</v>
      </c>
      <c r="C66" t="s">
        <v>108</v>
      </c>
      <c r="D66" s="11">
        <v>3.5540961624903815E-3</v>
      </c>
    </row>
    <row r="67" spans="1:4" x14ac:dyDescent="0.2">
      <c r="A67" t="s">
        <v>11</v>
      </c>
      <c r="B67" t="s">
        <v>53</v>
      </c>
      <c r="C67" t="s">
        <v>109</v>
      </c>
      <c r="D67" s="11">
        <v>1.641436266256276E-2</v>
      </c>
    </row>
    <row r="68" spans="1:4" x14ac:dyDescent="0.2">
      <c r="A68" t="s">
        <v>11</v>
      </c>
      <c r="B68" t="s">
        <v>55</v>
      </c>
      <c r="C68" t="s">
        <v>110</v>
      </c>
      <c r="D68" s="11">
        <v>1.8399018719001653E-3</v>
      </c>
    </row>
    <row r="69" spans="1:4" x14ac:dyDescent="0.2">
      <c r="A69" t="s">
        <v>31</v>
      </c>
      <c r="B69" t="s">
        <v>39</v>
      </c>
      <c r="C69">
        <v>2545038</v>
      </c>
      <c r="D69" s="11">
        <v>0.72758090821896859</v>
      </c>
    </row>
    <row r="70" spans="1:4" x14ac:dyDescent="0.2">
      <c r="A70" t="s">
        <v>31</v>
      </c>
      <c r="B70" t="s">
        <v>41</v>
      </c>
      <c r="C70">
        <v>87258</v>
      </c>
      <c r="D70" s="11">
        <v>2.4945503717182516E-2</v>
      </c>
    </row>
    <row r="71" spans="1:4" x14ac:dyDescent="0.2">
      <c r="A71" t="s">
        <v>31</v>
      </c>
      <c r="B71" t="s">
        <v>43</v>
      </c>
      <c r="C71">
        <v>555363</v>
      </c>
      <c r="D71" s="11">
        <v>0.15876836256716442</v>
      </c>
    </row>
    <row r="72" spans="1:4" x14ac:dyDescent="0.2">
      <c r="A72" t="s">
        <v>31</v>
      </c>
      <c r="B72" t="s">
        <v>45</v>
      </c>
      <c r="C72">
        <v>240765</v>
      </c>
      <c r="D72" s="11">
        <v>6.8830413285514785E-2</v>
      </c>
    </row>
    <row r="73" spans="1:4" x14ac:dyDescent="0.2">
      <c r="A73" t="s">
        <v>31</v>
      </c>
      <c r="B73" t="s">
        <v>47</v>
      </c>
      <c r="C73">
        <v>1624</v>
      </c>
      <c r="D73" s="11">
        <v>4.6427259433753248E-4</v>
      </c>
    </row>
    <row r="74" spans="1:4" x14ac:dyDescent="0.2">
      <c r="A74" t="s">
        <v>31</v>
      </c>
      <c r="B74" t="s">
        <v>49</v>
      </c>
      <c r="C74">
        <v>9820</v>
      </c>
      <c r="D74" s="11">
        <v>2.8073626086173452E-3</v>
      </c>
    </row>
    <row r="75" spans="1:4" x14ac:dyDescent="0.2">
      <c r="A75" t="s">
        <v>31</v>
      </c>
      <c r="B75" t="s">
        <v>51</v>
      </c>
      <c r="C75">
        <v>7643</v>
      </c>
      <c r="D75" s="11">
        <v>2.1849971912079806E-3</v>
      </c>
    </row>
    <row r="76" spans="1:4" x14ac:dyDescent="0.2">
      <c r="A76" t="s">
        <v>31</v>
      </c>
      <c r="B76" t="s">
        <v>53</v>
      </c>
      <c r="C76">
        <v>19506</v>
      </c>
      <c r="D76" s="11">
        <v>5.5764170105590564E-3</v>
      </c>
    </row>
    <row r="77" spans="1:4" x14ac:dyDescent="0.2">
      <c r="A77" t="s">
        <v>31</v>
      </c>
      <c r="B77" t="s">
        <v>55</v>
      </c>
      <c r="C77">
        <v>30928</v>
      </c>
      <c r="D77" s="11">
        <v>8.8417628064477866E-3</v>
      </c>
    </row>
    <row r="78" spans="1:4" x14ac:dyDescent="0.2">
      <c r="A78" t="s">
        <v>30</v>
      </c>
      <c r="B78" t="s">
        <v>39</v>
      </c>
      <c r="C78">
        <v>2677533</v>
      </c>
      <c r="D78" s="11">
        <v>0.51205881250482888</v>
      </c>
    </row>
    <row r="79" spans="1:4" x14ac:dyDescent="0.2">
      <c r="A79" t="s">
        <v>30</v>
      </c>
      <c r="B79" t="s">
        <v>41</v>
      </c>
      <c r="C79">
        <v>267454</v>
      </c>
      <c r="D79" s="11">
        <v>5.1148642291118915E-2</v>
      </c>
    </row>
    <row r="80" spans="1:4" x14ac:dyDescent="0.2">
      <c r="A80" t="s">
        <v>30</v>
      </c>
      <c r="B80" t="s">
        <v>43</v>
      </c>
      <c r="C80">
        <v>1287322</v>
      </c>
      <c r="D80" s="11">
        <v>0.24619101786283917</v>
      </c>
    </row>
    <row r="81" spans="1:4" x14ac:dyDescent="0.2">
      <c r="A81" t="s">
        <v>30</v>
      </c>
      <c r="B81" t="s">
        <v>45</v>
      </c>
      <c r="C81">
        <v>760867</v>
      </c>
      <c r="D81" s="11">
        <v>0.14551030836748291</v>
      </c>
    </row>
    <row r="82" spans="1:4" x14ac:dyDescent="0.2">
      <c r="A82" t="s">
        <v>30</v>
      </c>
      <c r="B82" t="s">
        <v>47</v>
      </c>
      <c r="C82">
        <v>43046</v>
      </c>
      <c r="D82" s="11">
        <v>8.2322360333496776E-3</v>
      </c>
    </row>
    <row r="83" spans="1:4" x14ac:dyDescent="0.2">
      <c r="A83" t="s">
        <v>30</v>
      </c>
      <c r="B83" t="s">
        <v>49</v>
      </c>
      <c r="C83">
        <v>109832</v>
      </c>
      <c r="D83" s="11">
        <v>2.100457529189383E-2</v>
      </c>
    </row>
    <row r="84" spans="1:4" x14ac:dyDescent="0.2">
      <c r="A84" t="s">
        <v>30</v>
      </c>
      <c r="B84" t="s">
        <v>51</v>
      </c>
      <c r="C84">
        <v>4867</v>
      </c>
      <c r="D84" s="11">
        <v>9.3077853399416632E-4</v>
      </c>
    </row>
    <row r="85" spans="1:4" x14ac:dyDescent="0.2">
      <c r="A85" t="s">
        <v>30</v>
      </c>
      <c r="B85" t="s">
        <v>53</v>
      </c>
      <c r="C85">
        <v>46436</v>
      </c>
      <c r="D85" s="11">
        <v>8.8805490044284174E-3</v>
      </c>
    </row>
    <row r="86" spans="1:4" x14ac:dyDescent="0.2">
      <c r="A86" t="s">
        <v>30</v>
      </c>
      <c r="B86" t="s">
        <v>55</v>
      </c>
      <c r="C86">
        <v>31599</v>
      </c>
      <c r="D86" s="11">
        <v>6.0430801100640353E-3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BC8E-5028-0647-9273-1ABDB788D1F1}">
  <dimension ref="A1:C749"/>
  <sheetViews>
    <sheetView workbookViewId="0">
      <selection sqref="A1:A2"/>
    </sheetView>
  </sheetViews>
  <sheetFormatPr baseColWidth="10" defaultRowHeight="16" x14ac:dyDescent="0.2"/>
  <cols>
    <col min="1" max="1" width="17.1640625" style="13" customWidth="1"/>
    <col min="2" max="2" width="19.33203125" customWidth="1"/>
    <col min="3" max="3" width="18.33203125" customWidth="1"/>
  </cols>
  <sheetData>
    <row r="1" spans="1:3" x14ac:dyDescent="0.2">
      <c r="A1" s="13" t="s">
        <v>128</v>
      </c>
    </row>
    <row r="2" spans="1:3" x14ac:dyDescent="0.2">
      <c r="A2" s="14" t="s">
        <v>129</v>
      </c>
    </row>
    <row r="4" spans="1:3" s="10" customFormat="1" ht="34" customHeight="1" x14ac:dyDescent="0.2">
      <c r="A4" s="12" t="s">
        <v>5</v>
      </c>
      <c r="B4" s="5" t="s">
        <v>116</v>
      </c>
      <c r="C4" s="5" t="s">
        <v>117</v>
      </c>
    </row>
    <row r="5" spans="1:3" x14ac:dyDescent="0.2">
      <c r="A5" s="13">
        <v>1960</v>
      </c>
      <c r="B5" t="s">
        <v>29</v>
      </c>
      <c r="C5">
        <v>22.58</v>
      </c>
    </row>
    <row r="6" spans="1:3" x14ac:dyDescent="0.2">
      <c r="A6" s="13">
        <v>1961</v>
      </c>
      <c r="B6" t="s">
        <v>29</v>
      </c>
      <c r="C6">
        <v>22.37</v>
      </c>
    </row>
    <row r="7" spans="1:3" x14ac:dyDescent="0.2">
      <c r="A7" s="13">
        <v>1962</v>
      </c>
      <c r="B7" t="s">
        <v>29</v>
      </c>
      <c r="C7">
        <v>22.94</v>
      </c>
    </row>
    <row r="8" spans="1:3" x14ac:dyDescent="0.2">
      <c r="A8" s="13">
        <v>1963</v>
      </c>
      <c r="B8" t="s">
        <v>29</v>
      </c>
      <c r="C8">
        <v>23.67</v>
      </c>
    </row>
    <row r="9" spans="1:3" x14ac:dyDescent="0.2">
      <c r="A9" s="13">
        <v>1964</v>
      </c>
      <c r="B9" t="s">
        <v>29</v>
      </c>
      <c r="C9">
        <v>24.44</v>
      </c>
    </row>
    <row r="10" spans="1:3" x14ac:dyDescent="0.2">
      <c r="A10" s="13">
        <v>1965</v>
      </c>
      <c r="B10" t="s">
        <v>29</v>
      </c>
      <c r="C10">
        <v>25.17</v>
      </c>
    </row>
    <row r="11" spans="1:3" x14ac:dyDescent="0.2">
      <c r="A11" s="13">
        <v>1966</v>
      </c>
      <c r="B11" t="s">
        <v>29</v>
      </c>
      <c r="C11">
        <v>26.05</v>
      </c>
    </row>
    <row r="12" spans="1:3" x14ac:dyDescent="0.2">
      <c r="A12" s="13">
        <v>1967</v>
      </c>
      <c r="B12" t="s">
        <v>29</v>
      </c>
      <c r="C12">
        <v>26.77</v>
      </c>
    </row>
    <row r="13" spans="1:3" x14ac:dyDescent="0.2">
      <c r="A13" s="13">
        <v>1968</v>
      </c>
      <c r="B13" t="s">
        <v>29</v>
      </c>
      <c r="C13">
        <v>27.45</v>
      </c>
    </row>
    <row r="14" spans="1:3" x14ac:dyDescent="0.2">
      <c r="A14" s="13">
        <v>1969</v>
      </c>
      <c r="B14" t="s">
        <v>29</v>
      </c>
      <c r="C14">
        <v>28.47</v>
      </c>
    </row>
    <row r="15" spans="1:3" x14ac:dyDescent="0.2">
      <c r="A15" s="13">
        <v>1970</v>
      </c>
      <c r="B15" t="s">
        <v>29</v>
      </c>
      <c r="C15">
        <v>29.55</v>
      </c>
    </row>
    <row r="16" spans="1:3" x14ac:dyDescent="0.2">
      <c r="A16" s="13">
        <v>1971</v>
      </c>
      <c r="B16" t="s">
        <v>29</v>
      </c>
      <c r="C16">
        <v>29.18</v>
      </c>
    </row>
    <row r="17" spans="1:3" x14ac:dyDescent="0.2">
      <c r="A17" s="13">
        <v>1972</v>
      </c>
      <c r="B17" t="s">
        <v>29</v>
      </c>
      <c r="C17">
        <v>30.01</v>
      </c>
    </row>
    <row r="18" spans="1:3" x14ac:dyDescent="0.2">
      <c r="A18" s="13">
        <v>1973</v>
      </c>
      <c r="B18" t="s">
        <v>29</v>
      </c>
      <c r="C18">
        <v>30.96</v>
      </c>
    </row>
    <row r="19" spans="1:3" x14ac:dyDescent="0.2">
      <c r="A19" s="13">
        <v>1974</v>
      </c>
      <c r="B19" t="s">
        <v>29</v>
      </c>
      <c r="C19">
        <v>29.79</v>
      </c>
    </row>
    <row r="20" spans="1:3" x14ac:dyDescent="0.2">
      <c r="A20" s="13">
        <v>1975</v>
      </c>
      <c r="B20" t="s">
        <v>29</v>
      </c>
      <c r="C20">
        <v>28.34</v>
      </c>
    </row>
    <row r="21" spans="1:3" x14ac:dyDescent="0.2">
      <c r="A21" s="13">
        <v>1976</v>
      </c>
      <c r="B21" t="s">
        <v>29</v>
      </c>
      <c r="C21">
        <v>29.22</v>
      </c>
    </row>
    <row r="22" spans="1:3" x14ac:dyDescent="0.2">
      <c r="A22" s="13">
        <v>1977</v>
      </c>
      <c r="B22" t="s">
        <v>29</v>
      </c>
      <c r="C22">
        <v>29.51</v>
      </c>
    </row>
    <row r="23" spans="1:3" x14ac:dyDescent="0.2">
      <c r="A23" s="13">
        <v>1978</v>
      </c>
      <c r="B23" t="s">
        <v>29</v>
      </c>
      <c r="C23">
        <v>29.92</v>
      </c>
    </row>
    <row r="24" spans="1:3" x14ac:dyDescent="0.2">
      <c r="A24" s="13">
        <v>1979</v>
      </c>
      <c r="B24" t="s">
        <v>29</v>
      </c>
      <c r="C24">
        <v>29.81</v>
      </c>
    </row>
    <row r="25" spans="1:3" x14ac:dyDescent="0.2">
      <c r="A25" s="13">
        <v>1980</v>
      </c>
      <c r="B25" t="s">
        <v>29</v>
      </c>
      <c r="C25">
        <v>28.56</v>
      </c>
    </row>
    <row r="26" spans="1:3" x14ac:dyDescent="0.2">
      <c r="A26" s="13">
        <v>1981</v>
      </c>
      <c r="B26" t="s">
        <v>29</v>
      </c>
      <c r="C26">
        <v>27.41</v>
      </c>
    </row>
    <row r="27" spans="1:3" x14ac:dyDescent="0.2">
      <c r="A27" s="13">
        <v>1982</v>
      </c>
      <c r="B27" t="s">
        <v>29</v>
      </c>
      <c r="C27">
        <v>25.64</v>
      </c>
    </row>
    <row r="28" spans="1:3" x14ac:dyDescent="0.2">
      <c r="A28" s="13">
        <v>1983</v>
      </c>
      <c r="B28" t="s">
        <v>29</v>
      </c>
      <c r="C28">
        <v>25.49</v>
      </c>
    </row>
    <row r="29" spans="1:3" x14ac:dyDescent="0.2">
      <c r="A29" s="13">
        <v>1984</v>
      </c>
      <c r="B29" t="s">
        <v>29</v>
      </c>
      <c r="C29">
        <v>26.12</v>
      </c>
    </row>
    <row r="30" spans="1:3" x14ac:dyDescent="0.2">
      <c r="A30" s="13">
        <v>1985</v>
      </c>
      <c r="B30" t="s">
        <v>29</v>
      </c>
      <c r="C30">
        <v>25.81</v>
      </c>
    </row>
    <row r="31" spans="1:3" x14ac:dyDescent="0.2">
      <c r="A31" s="13">
        <v>1986</v>
      </c>
      <c r="B31" t="s">
        <v>29</v>
      </c>
      <c r="C31">
        <v>25.4</v>
      </c>
    </row>
    <row r="32" spans="1:3" x14ac:dyDescent="0.2">
      <c r="A32" s="13">
        <v>1987</v>
      </c>
      <c r="B32" t="s">
        <v>29</v>
      </c>
      <c r="C32">
        <v>26.04</v>
      </c>
    </row>
    <row r="33" spans="1:3" x14ac:dyDescent="0.2">
      <c r="A33" s="13">
        <v>1988</v>
      </c>
      <c r="B33" t="s">
        <v>29</v>
      </c>
      <c r="C33">
        <v>26.79</v>
      </c>
    </row>
    <row r="34" spans="1:3" x14ac:dyDescent="0.2">
      <c r="A34" s="13">
        <v>1989</v>
      </c>
      <c r="B34" t="s">
        <v>29</v>
      </c>
      <c r="C34">
        <v>26.82</v>
      </c>
    </row>
    <row r="35" spans="1:3" x14ac:dyDescent="0.2">
      <c r="A35" s="13">
        <v>1990</v>
      </c>
      <c r="B35" t="s">
        <v>29</v>
      </c>
      <c r="C35">
        <v>25.96</v>
      </c>
    </row>
    <row r="36" spans="1:3" x14ac:dyDescent="0.2">
      <c r="A36" s="13">
        <v>1991</v>
      </c>
      <c r="B36" t="s">
        <v>29</v>
      </c>
      <c r="C36">
        <v>25.34</v>
      </c>
    </row>
    <row r="37" spans="1:3" x14ac:dyDescent="0.2">
      <c r="A37" s="13">
        <v>1992</v>
      </c>
      <c r="B37" t="s">
        <v>29</v>
      </c>
      <c r="C37">
        <v>25.46</v>
      </c>
    </row>
    <row r="38" spans="1:3" x14ac:dyDescent="0.2">
      <c r="A38" s="13">
        <v>1993</v>
      </c>
      <c r="B38" t="s">
        <v>29</v>
      </c>
      <c r="C38">
        <v>25.55</v>
      </c>
    </row>
    <row r="39" spans="1:3" x14ac:dyDescent="0.2">
      <c r="A39" s="13">
        <v>1994</v>
      </c>
      <c r="B39" t="s">
        <v>29</v>
      </c>
      <c r="C39">
        <v>25.58</v>
      </c>
    </row>
    <row r="40" spans="1:3" x14ac:dyDescent="0.2">
      <c r="A40" s="13">
        <v>1995</v>
      </c>
      <c r="B40" t="s">
        <v>29</v>
      </c>
      <c r="C40">
        <v>25.57</v>
      </c>
    </row>
    <row r="41" spans="1:3" x14ac:dyDescent="0.2">
      <c r="A41" s="13">
        <v>1996</v>
      </c>
      <c r="B41" t="s">
        <v>29</v>
      </c>
      <c r="C41">
        <v>26.06</v>
      </c>
    </row>
    <row r="42" spans="1:3" x14ac:dyDescent="0.2">
      <c r="A42" s="13">
        <v>1997</v>
      </c>
      <c r="B42" t="s">
        <v>29</v>
      </c>
      <c r="C42">
        <v>25.93</v>
      </c>
    </row>
    <row r="43" spans="1:3" x14ac:dyDescent="0.2">
      <c r="A43" s="13">
        <v>1998</v>
      </c>
      <c r="B43" t="s">
        <v>29</v>
      </c>
      <c r="C43">
        <v>25.81</v>
      </c>
    </row>
    <row r="44" spans="1:3" x14ac:dyDescent="0.2">
      <c r="A44" s="13">
        <v>1999</v>
      </c>
      <c r="B44" t="s">
        <v>29</v>
      </c>
      <c r="C44">
        <v>25.7</v>
      </c>
    </row>
    <row r="45" spans="1:3" x14ac:dyDescent="0.2">
      <c r="A45" s="13">
        <v>2000</v>
      </c>
      <c r="B45" t="s">
        <v>29</v>
      </c>
      <c r="C45">
        <v>26.05</v>
      </c>
    </row>
    <row r="46" spans="1:3" x14ac:dyDescent="0.2">
      <c r="A46" s="13">
        <v>2001</v>
      </c>
      <c r="B46" t="s">
        <v>29</v>
      </c>
      <c r="C46">
        <v>25.44</v>
      </c>
    </row>
    <row r="47" spans="1:3" x14ac:dyDescent="0.2">
      <c r="A47" s="13">
        <v>2002</v>
      </c>
      <c r="B47" t="s">
        <v>29</v>
      </c>
      <c r="C47">
        <v>25.31</v>
      </c>
    </row>
    <row r="48" spans="1:3" x14ac:dyDescent="0.2">
      <c r="A48" s="13">
        <v>2003</v>
      </c>
      <c r="B48" t="s">
        <v>29</v>
      </c>
      <c r="C48">
        <v>25.3</v>
      </c>
    </row>
    <row r="49" spans="1:3" x14ac:dyDescent="0.2">
      <c r="A49" s="13">
        <v>2004</v>
      </c>
      <c r="B49" t="s">
        <v>29</v>
      </c>
      <c r="C49">
        <v>25.44</v>
      </c>
    </row>
    <row r="50" spans="1:3" x14ac:dyDescent="0.2">
      <c r="A50" s="13">
        <v>2005</v>
      </c>
      <c r="B50" t="s">
        <v>29</v>
      </c>
      <c r="C50">
        <v>25.24</v>
      </c>
    </row>
    <row r="51" spans="1:3" x14ac:dyDescent="0.2">
      <c r="A51" s="13">
        <v>2006</v>
      </c>
      <c r="B51" t="s">
        <v>29</v>
      </c>
      <c r="C51">
        <v>24.73</v>
      </c>
    </row>
    <row r="52" spans="1:3" x14ac:dyDescent="0.2">
      <c r="A52" s="13">
        <v>2007</v>
      </c>
      <c r="B52" t="s">
        <v>29</v>
      </c>
      <c r="C52">
        <v>24.83</v>
      </c>
    </row>
    <row r="53" spans="1:3" x14ac:dyDescent="0.2">
      <c r="A53" s="13">
        <v>2008</v>
      </c>
      <c r="B53" t="s">
        <v>29</v>
      </c>
      <c r="C53">
        <v>23.87</v>
      </c>
    </row>
    <row r="54" spans="1:3" x14ac:dyDescent="0.2">
      <c r="A54" s="13">
        <v>2009</v>
      </c>
      <c r="B54" t="s">
        <v>29</v>
      </c>
      <c r="C54">
        <v>22.17</v>
      </c>
    </row>
    <row r="55" spans="1:3" x14ac:dyDescent="0.2">
      <c r="A55" s="13">
        <v>2010</v>
      </c>
      <c r="B55" t="s">
        <v>29</v>
      </c>
      <c r="C55">
        <v>22.69</v>
      </c>
    </row>
    <row r="56" spans="1:3" x14ac:dyDescent="0.2">
      <c r="A56" s="13">
        <v>2011</v>
      </c>
      <c r="B56" t="s">
        <v>29</v>
      </c>
      <c r="C56">
        <v>22.02</v>
      </c>
    </row>
    <row r="57" spans="1:3" x14ac:dyDescent="0.2">
      <c r="A57" s="13">
        <v>2012</v>
      </c>
      <c r="B57" t="s">
        <v>29</v>
      </c>
      <c r="C57">
        <v>21.09</v>
      </c>
    </row>
    <row r="58" spans="1:3" x14ac:dyDescent="0.2">
      <c r="A58" s="13">
        <v>2013</v>
      </c>
      <c r="B58" t="s">
        <v>29</v>
      </c>
      <c r="C58">
        <v>21.51</v>
      </c>
    </row>
    <row r="59" spans="1:3" x14ac:dyDescent="0.2">
      <c r="A59" s="13">
        <v>2014</v>
      </c>
      <c r="B59" t="s">
        <v>29</v>
      </c>
      <c r="C59">
        <v>21.55</v>
      </c>
    </row>
    <row r="60" spans="1:3" x14ac:dyDescent="0.2">
      <c r="A60" s="13">
        <v>2015</v>
      </c>
      <c r="B60" t="s">
        <v>29</v>
      </c>
      <c r="C60">
        <v>20.89</v>
      </c>
    </row>
    <row r="61" spans="1:3" x14ac:dyDescent="0.2">
      <c r="A61" s="13">
        <v>2016</v>
      </c>
      <c r="B61" t="s">
        <v>29</v>
      </c>
      <c r="C61">
        <v>20.27</v>
      </c>
    </row>
    <row r="62" spans="1:3" x14ac:dyDescent="0.2">
      <c r="A62" s="13">
        <v>2017</v>
      </c>
      <c r="B62" t="s">
        <v>29</v>
      </c>
      <c r="C62">
        <v>20.02</v>
      </c>
    </row>
    <row r="63" spans="1:3" x14ac:dyDescent="0.2">
      <c r="A63" s="13">
        <v>2018</v>
      </c>
      <c r="B63" t="s">
        <v>29</v>
      </c>
      <c r="C63">
        <v>20.5</v>
      </c>
    </row>
    <row r="64" spans="1:3" x14ac:dyDescent="0.2">
      <c r="A64" s="13">
        <v>2019</v>
      </c>
      <c r="B64" t="s">
        <v>29</v>
      </c>
      <c r="C64">
        <v>20.04</v>
      </c>
    </row>
    <row r="65" spans="1:3" x14ac:dyDescent="0.2">
      <c r="A65" s="13">
        <v>2020</v>
      </c>
      <c r="B65" t="s">
        <v>29</v>
      </c>
      <c r="C65">
        <v>18.07</v>
      </c>
    </row>
    <row r="66" spans="1:3" x14ac:dyDescent="0.2">
      <c r="A66" s="13">
        <v>2021</v>
      </c>
      <c r="B66" t="s">
        <v>29</v>
      </c>
      <c r="C66">
        <v>18.920000000000002</v>
      </c>
    </row>
    <row r="67" spans="1:3" x14ac:dyDescent="0.2">
      <c r="A67" s="13">
        <v>1960</v>
      </c>
      <c r="B67" t="s">
        <v>118</v>
      </c>
      <c r="C67">
        <v>2.08</v>
      </c>
    </row>
    <row r="68" spans="1:3" x14ac:dyDescent="0.2">
      <c r="A68" s="13">
        <v>1961</v>
      </c>
      <c r="B68" t="s">
        <v>118</v>
      </c>
      <c r="C68">
        <v>1.71</v>
      </c>
    </row>
    <row r="69" spans="1:3" x14ac:dyDescent="0.2">
      <c r="A69" s="13">
        <v>1962</v>
      </c>
      <c r="B69" t="s">
        <v>118</v>
      </c>
      <c r="C69">
        <v>1.5</v>
      </c>
    </row>
    <row r="70" spans="1:3" x14ac:dyDescent="0.2">
      <c r="A70" s="13">
        <v>1963</v>
      </c>
      <c r="B70" t="s">
        <v>118</v>
      </c>
      <c r="C70">
        <v>1.48</v>
      </c>
    </row>
    <row r="71" spans="1:3" x14ac:dyDescent="0.2">
      <c r="A71" s="13">
        <v>1964</v>
      </c>
      <c r="B71" t="s">
        <v>118</v>
      </c>
      <c r="C71">
        <v>1.49</v>
      </c>
    </row>
    <row r="72" spans="1:3" x14ac:dyDescent="0.2">
      <c r="A72" s="13">
        <v>1965</v>
      </c>
      <c r="B72" t="s">
        <v>118</v>
      </c>
      <c r="C72">
        <v>1.55</v>
      </c>
    </row>
    <row r="73" spans="1:3" x14ac:dyDescent="0.2">
      <c r="A73" s="13">
        <v>1966</v>
      </c>
      <c r="B73" t="s">
        <v>118</v>
      </c>
      <c r="C73">
        <v>1.62</v>
      </c>
    </row>
    <row r="74" spans="1:3" x14ac:dyDescent="0.2">
      <c r="A74" s="13">
        <v>1967</v>
      </c>
      <c r="B74" t="s">
        <v>118</v>
      </c>
      <c r="C74">
        <v>1.44</v>
      </c>
    </row>
    <row r="75" spans="1:3" x14ac:dyDescent="0.2">
      <c r="A75" s="13">
        <v>1968</v>
      </c>
      <c r="B75" t="s">
        <v>118</v>
      </c>
      <c r="C75">
        <v>1.47</v>
      </c>
    </row>
    <row r="76" spans="1:3" x14ac:dyDescent="0.2">
      <c r="A76" s="13">
        <v>1969</v>
      </c>
      <c r="B76" t="s">
        <v>118</v>
      </c>
      <c r="C76">
        <v>1.61</v>
      </c>
    </row>
    <row r="77" spans="1:3" x14ac:dyDescent="0.2">
      <c r="A77" s="13">
        <v>1970</v>
      </c>
      <c r="B77" t="s">
        <v>118</v>
      </c>
      <c r="C77">
        <v>1.87</v>
      </c>
    </row>
    <row r="78" spans="1:3" x14ac:dyDescent="0.2">
      <c r="A78" s="13">
        <v>1971</v>
      </c>
      <c r="B78" t="s">
        <v>118</v>
      </c>
      <c r="C78">
        <v>1.96</v>
      </c>
    </row>
    <row r="79" spans="1:3" x14ac:dyDescent="0.2">
      <c r="A79" s="13">
        <v>1972</v>
      </c>
      <c r="B79" t="s">
        <v>118</v>
      </c>
      <c r="C79">
        <v>2.0099999999999998</v>
      </c>
    </row>
    <row r="80" spans="1:3" x14ac:dyDescent="0.2">
      <c r="A80" s="13">
        <v>1973</v>
      </c>
      <c r="B80" t="s">
        <v>118</v>
      </c>
      <c r="C80">
        <v>2.02</v>
      </c>
    </row>
    <row r="81" spans="1:3" x14ac:dyDescent="0.2">
      <c r="A81" s="13">
        <v>1974</v>
      </c>
      <c r="B81" t="s">
        <v>118</v>
      </c>
      <c r="C81">
        <v>2.0099999999999998</v>
      </c>
    </row>
    <row r="82" spans="1:3" x14ac:dyDescent="0.2">
      <c r="A82" s="13">
        <v>1975</v>
      </c>
      <c r="B82" t="s">
        <v>118</v>
      </c>
      <c r="C82">
        <v>2.1800000000000002</v>
      </c>
    </row>
    <row r="83" spans="1:3" x14ac:dyDescent="0.2">
      <c r="A83" s="13">
        <v>1976</v>
      </c>
      <c r="B83" t="s">
        <v>118</v>
      </c>
      <c r="C83">
        <v>2.19</v>
      </c>
    </row>
    <row r="84" spans="1:3" x14ac:dyDescent="0.2">
      <c r="A84" s="13">
        <v>1977</v>
      </c>
      <c r="B84" t="s">
        <v>118</v>
      </c>
      <c r="C84">
        <v>2.31</v>
      </c>
    </row>
    <row r="85" spans="1:3" x14ac:dyDescent="0.2">
      <c r="A85" s="13">
        <v>1978</v>
      </c>
      <c r="B85" t="s">
        <v>118</v>
      </c>
      <c r="C85">
        <v>2.48</v>
      </c>
    </row>
    <row r="86" spans="1:3" x14ac:dyDescent="0.2">
      <c r="A86" s="13">
        <v>1979</v>
      </c>
      <c r="B86" t="s">
        <v>118</v>
      </c>
      <c r="C86">
        <v>2.5</v>
      </c>
    </row>
    <row r="87" spans="1:3" x14ac:dyDescent="0.2">
      <c r="A87" s="13">
        <v>1980</v>
      </c>
      <c r="B87" t="s">
        <v>118</v>
      </c>
      <c r="C87">
        <v>2.46</v>
      </c>
    </row>
    <row r="88" spans="1:3" x14ac:dyDescent="0.2">
      <c r="A88" s="13">
        <v>1981</v>
      </c>
      <c r="B88" t="s">
        <v>118</v>
      </c>
      <c r="C88">
        <v>2.39</v>
      </c>
    </row>
    <row r="89" spans="1:3" x14ac:dyDescent="0.2">
      <c r="A89" s="13">
        <v>1982</v>
      </c>
      <c r="B89" t="s">
        <v>118</v>
      </c>
      <c r="C89">
        <v>2.5099999999999998</v>
      </c>
    </row>
    <row r="90" spans="1:3" x14ac:dyDescent="0.2">
      <c r="A90" s="13">
        <v>1983</v>
      </c>
      <c r="B90" t="s">
        <v>118</v>
      </c>
      <c r="C90">
        <v>2.59</v>
      </c>
    </row>
    <row r="91" spans="1:3" x14ac:dyDescent="0.2">
      <c r="A91" s="13">
        <v>1984</v>
      </c>
      <c r="B91" t="s">
        <v>118</v>
      </c>
      <c r="C91">
        <v>2.73</v>
      </c>
    </row>
    <row r="92" spans="1:3" x14ac:dyDescent="0.2">
      <c r="A92" s="13">
        <v>1985</v>
      </c>
      <c r="B92" t="s">
        <v>118</v>
      </c>
      <c r="C92">
        <v>2.84</v>
      </c>
    </row>
    <row r="93" spans="1:3" x14ac:dyDescent="0.2">
      <c r="A93" s="13">
        <v>1986</v>
      </c>
      <c r="B93" t="s">
        <v>118</v>
      </c>
      <c r="C93">
        <v>2.92</v>
      </c>
    </row>
    <row r="94" spans="1:3" x14ac:dyDescent="0.2">
      <c r="A94" s="13">
        <v>1987</v>
      </c>
      <c r="B94" t="s">
        <v>118</v>
      </c>
      <c r="C94">
        <v>3.05</v>
      </c>
    </row>
    <row r="95" spans="1:3" x14ac:dyDescent="0.2">
      <c r="A95" s="13">
        <v>1988</v>
      </c>
      <c r="B95" t="s">
        <v>118</v>
      </c>
      <c r="C95">
        <v>3.17</v>
      </c>
    </row>
    <row r="96" spans="1:3" x14ac:dyDescent="0.2">
      <c r="A96" s="13">
        <v>1989</v>
      </c>
      <c r="B96" t="s">
        <v>118</v>
      </c>
      <c r="C96">
        <v>3.2</v>
      </c>
    </row>
    <row r="97" spans="1:3" x14ac:dyDescent="0.2">
      <c r="A97" s="13">
        <v>1990</v>
      </c>
      <c r="B97" t="s">
        <v>118</v>
      </c>
      <c r="C97">
        <v>3.2</v>
      </c>
    </row>
    <row r="98" spans="1:3" x14ac:dyDescent="0.2">
      <c r="A98" s="13">
        <v>1991</v>
      </c>
      <c r="B98" t="s">
        <v>118</v>
      </c>
      <c r="C98">
        <v>3.28</v>
      </c>
    </row>
    <row r="99" spans="1:3" x14ac:dyDescent="0.2">
      <c r="A99" s="13">
        <v>1992</v>
      </c>
      <c r="B99" t="s">
        <v>118</v>
      </c>
      <c r="C99">
        <v>3.35</v>
      </c>
    </row>
    <row r="100" spans="1:3" x14ac:dyDescent="0.2">
      <c r="A100" s="13">
        <v>1993</v>
      </c>
      <c r="B100" t="s">
        <v>118</v>
      </c>
      <c r="C100">
        <v>3.47</v>
      </c>
    </row>
    <row r="101" spans="1:3" x14ac:dyDescent="0.2">
      <c r="A101" s="13">
        <v>1994</v>
      </c>
      <c r="B101" t="s">
        <v>118</v>
      </c>
      <c r="C101">
        <v>3.64</v>
      </c>
    </row>
    <row r="102" spans="1:3" x14ac:dyDescent="0.2">
      <c r="A102" s="13">
        <v>1995</v>
      </c>
      <c r="B102" t="s">
        <v>118</v>
      </c>
      <c r="C102">
        <v>3.89</v>
      </c>
    </row>
    <row r="103" spans="1:3" x14ac:dyDescent="0.2">
      <c r="A103" s="13">
        <v>1996</v>
      </c>
      <c r="B103" t="s">
        <v>118</v>
      </c>
      <c r="C103">
        <v>4.01</v>
      </c>
    </row>
    <row r="104" spans="1:3" x14ac:dyDescent="0.2">
      <c r="A104" s="13">
        <v>1997</v>
      </c>
      <c r="B104" t="s">
        <v>118</v>
      </c>
      <c r="C104">
        <v>3.95</v>
      </c>
    </row>
    <row r="105" spans="1:3" x14ac:dyDescent="0.2">
      <c r="A105" s="13">
        <v>1998</v>
      </c>
      <c r="B105" t="s">
        <v>118</v>
      </c>
      <c r="C105">
        <v>3.8</v>
      </c>
    </row>
    <row r="106" spans="1:3" x14ac:dyDescent="0.2">
      <c r="A106" s="13">
        <v>1999</v>
      </c>
      <c r="B106" t="s">
        <v>118</v>
      </c>
      <c r="C106">
        <v>3.82</v>
      </c>
    </row>
    <row r="107" spans="1:3" x14ac:dyDescent="0.2">
      <c r="A107" s="13">
        <v>2000</v>
      </c>
      <c r="B107" t="s">
        <v>118</v>
      </c>
      <c r="C107">
        <v>3.9</v>
      </c>
    </row>
    <row r="108" spans="1:3" x14ac:dyDescent="0.2">
      <c r="A108" s="13">
        <v>2001</v>
      </c>
      <c r="B108" t="s">
        <v>118</v>
      </c>
      <c r="C108">
        <v>3.95</v>
      </c>
    </row>
    <row r="109" spans="1:3" x14ac:dyDescent="0.2">
      <c r="A109" s="13">
        <v>2002</v>
      </c>
      <c r="B109" t="s">
        <v>118</v>
      </c>
      <c r="C109">
        <v>4.26</v>
      </c>
    </row>
    <row r="110" spans="1:3" x14ac:dyDescent="0.2">
      <c r="A110" s="13">
        <v>2003</v>
      </c>
      <c r="B110" t="s">
        <v>118</v>
      </c>
      <c r="C110">
        <v>4.84</v>
      </c>
    </row>
    <row r="111" spans="1:3" x14ac:dyDescent="0.2">
      <c r="A111" s="13">
        <v>2004</v>
      </c>
      <c r="B111" t="s">
        <v>118</v>
      </c>
      <c r="C111">
        <v>5.44</v>
      </c>
    </row>
    <row r="112" spans="1:3" x14ac:dyDescent="0.2">
      <c r="A112" s="13">
        <v>2005</v>
      </c>
      <c r="B112" t="s">
        <v>118</v>
      </c>
      <c r="C112">
        <v>5.99</v>
      </c>
    </row>
    <row r="113" spans="1:3" x14ac:dyDescent="0.2">
      <c r="A113" s="13">
        <v>2006</v>
      </c>
      <c r="B113" t="s">
        <v>118</v>
      </c>
      <c r="C113">
        <v>6.54</v>
      </c>
    </row>
    <row r="114" spans="1:3" x14ac:dyDescent="0.2">
      <c r="A114" s="13">
        <v>2007</v>
      </c>
      <c r="B114" t="s">
        <v>118</v>
      </c>
      <c r="C114">
        <v>6.92</v>
      </c>
    </row>
    <row r="115" spans="1:3" x14ac:dyDescent="0.2">
      <c r="A115" s="13">
        <v>2008</v>
      </c>
      <c r="B115" t="s">
        <v>118</v>
      </c>
      <c r="C115">
        <v>7.31</v>
      </c>
    </row>
    <row r="116" spans="1:3" x14ac:dyDescent="0.2">
      <c r="A116" s="13">
        <v>2009</v>
      </c>
      <c r="B116" t="s">
        <v>118</v>
      </c>
      <c r="C116">
        <v>7.66</v>
      </c>
    </row>
    <row r="117" spans="1:3" x14ac:dyDescent="0.2">
      <c r="A117" s="13">
        <v>2010</v>
      </c>
      <c r="B117" t="s">
        <v>118</v>
      </c>
      <c r="C117">
        <v>8.2200000000000006</v>
      </c>
    </row>
    <row r="118" spans="1:3" x14ac:dyDescent="0.2">
      <c r="A118" s="13">
        <v>2011</v>
      </c>
      <c r="B118" t="s">
        <v>118</v>
      </c>
      <c r="C118">
        <v>8.92</v>
      </c>
    </row>
    <row r="119" spans="1:3" x14ac:dyDescent="0.2">
      <c r="A119" s="13">
        <v>2012</v>
      </c>
      <c r="B119" t="s">
        <v>118</v>
      </c>
      <c r="C119">
        <v>9.16</v>
      </c>
    </row>
    <row r="120" spans="1:3" x14ac:dyDescent="0.2">
      <c r="A120" s="13">
        <v>2013</v>
      </c>
      <c r="B120" t="s">
        <v>118</v>
      </c>
      <c r="C120">
        <v>9.32</v>
      </c>
    </row>
    <row r="121" spans="1:3" x14ac:dyDescent="0.2">
      <c r="A121" s="13">
        <v>2014</v>
      </c>
      <c r="B121" t="s">
        <v>118</v>
      </c>
      <c r="C121">
        <v>9.33</v>
      </c>
    </row>
    <row r="122" spans="1:3" x14ac:dyDescent="0.2">
      <c r="A122" s="13">
        <v>2015</v>
      </c>
      <c r="B122" t="s">
        <v>118</v>
      </c>
      <c r="C122">
        <v>9.1999999999999993</v>
      </c>
    </row>
    <row r="123" spans="1:3" x14ac:dyDescent="0.2">
      <c r="A123" s="13">
        <v>2016</v>
      </c>
      <c r="B123" t="s">
        <v>118</v>
      </c>
      <c r="C123">
        <v>9.08</v>
      </c>
    </row>
    <row r="124" spans="1:3" x14ac:dyDescent="0.2">
      <c r="A124" s="13">
        <v>2017</v>
      </c>
      <c r="B124" t="s">
        <v>118</v>
      </c>
      <c r="C124">
        <v>9.17</v>
      </c>
    </row>
    <row r="125" spans="1:3" x14ac:dyDescent="0.2">
      <c r="A125" s="13">
        <v>2018</v>
      </c>
      <c r="B125" t="s">
        <v>118</v>
      </c>
      <c r="C125">
        <v>9.34</v>
      </c>
    </row>
    <row r="126" spans="1:3" x14ac:dyDescent="0.2">
      <c r="A126" s="13">
        <v>2019</v>
      </c>
      <c r="B126" t="s">
        <v>118</v>
      </c>
      <c r="C126">
        <v>9.59</v>
      </c>
    </row>
    <row r="127" spans="1:3" x14ac:dyDescent="0.2">
      <c r="A127" s="13">
        <v>2020</v>
      </c>
      <c r="B127" t="s">
        <v>118</v>
      </c>
      <c r="C127">
        <v>9.7100000000000009</v>
      </c>
    </row>
    <row r="128" spans="1:3" x14ac:dyDescent="0.2">
      <c r="A128" s="13">
        <v>2021</v>
      </c>
      <c r="B128" t="s">
        <v>118</v>
      </c>
      <c r="C128">
        <v>10.119999999999999</v>
      </c>
    </row>
    <row r="129" spans="1:3" x14ac:dyDescent="0.2">
      <c r="A129" s="13">
        <v>1960</v>
      </c>
      <c r="B129" t="s">
        <v>119</v>
      </c>
      <c r="C129">
        <v>1.1000000000000001</v>
      </c>
    </row>
    <row r="130" spans="1:3" x14ac:dyDescent="0.2">
      <c r="A130" s="13">
        <v>1961</v>
      </c>
      <c r="B130" t="s">
        <v>119</v>
      </c>
      <c r="C130">
        <v>1.1100000000000001</v>
      </c>
    </row>
    <row r="131" spans="1:3" x14ac:dyDescent="0.2">
      <c r="A131" s="13">
        <v>1962</v>
      </c>
      <c r="B131" t="s">
        <v>119</v>
      </c>
      <c r="C131">
        <v>1.1299999999999999</v>
      </c>
    </row>
    <row r="132" spans="1:3" x14ac:dyDescent="0.2">
      <c r="A132" s="13">
        <v>1963</v>
      </c>
      <c r="B132" t="s">
        <v>119</v>
      </c>
      <c r="C132">
        <v>1.1299999999999999</v>
      </c>
    </row>
    <row r="133" spans="1:3" x14ac:dyDescent="0.2">
      <c r="A133" s="13">
        <v>1964</v>
      </c>
      <c r="B133" t="s">
        <v>119</v>
      </c>
      <c r="C133">
        <v>1.1100000000000001</v>
      </c>
    </row>
    <row r="134" spans="1:3" x14ac:dyDescent="0.2">
      <c r="A134" s="13">
        <v>1965</v>
      </c>
      <c r="B134" t="s">
        <v>119</v>
      </c>
      <c r="C134">
        <v>1.1200000000000001</v>
      </c>
    </row>
    <row r="135" spans="1:3" x14ac:dyDescent="0.2">
      <c r="A135" s="13">
        <v>1966</v>
      </c>
      <c r="B135" t="s">
        <v>119</v>
      </c>
      <c r="C135">
        <v>1.1200000000000001</v>
      </c>
    </row>
    <row r="136" spans="1:3" x14ac:dyDescent="0.2">
      <c r="A136" s="13">
        <v>1967</v>
      </c>
      <c r="B136" t="s">
        <v>119</v>
      </c>
      <c r="C136">
        <v>1.1100000000000001</v>
      </c>
    </row>
    <row r="137" spans="1:3" x14ac:dyDescent="0.2">
      <c r="A137" s="13">
        <v>1968</v>
      </c>
      <c r="B137" t="s">
        <v>119</v>
      </c>
      <c r="C137">
        <v>1.1299999999999999</v>
      </c>
    </row>
    <row r="138" spans="1:3" x14ac:dyDescent="0.2">
      <c r="A138" s="13">
        <v>1969</v>
      </c>
      <c r="B138" t="s">
        <v>119</v>
      </c>
      <c r="C138">
        <v>1.1200000000000001</v>
      </c>
    </row>
    <row r="139" spans="1:3" x14ac:dyDescent="0.2">
      <c r="A139" s="13">
        <v>1970</v>
      </c>
      <c r="B139" t="s">
        <v>119</v>
      </c>
      <c r="C139">
        <v>1.1299999999999999</v>
      </c>
    </row>
    <row r="140" spans="1:3" x14ac:dyDescent="0.2">
      <c r="A140" s="13">
        <v>1971</v>
      </c>
      <c r="B140" t="s">
        <v>119</v>
      </c>
      <c r="C140">
        <v>1.1299999999999999</v>
      </c>
    </row>
    <row r="141" spans="1:3" x14ac:dyDescent="0.2">
      <c r="A141" s="13">
        <v>1972</v>
      </c>
      <c r="B141" t="s">
        <v>119</v>
      </c>
      <c r="C141">
        <v>1.1399999999999999</v>
      </c>
    </row>
    <row r="142" spans="1:3" x14ac:dyDescent="0.2">
      <c r="A142" s="13">
        <v>1973</v>
      </c>
      <c r="B142" t="s">
        <v>119</v>
      </c>
      <c r="C142">
        <v>1.1200000000000001</v>
      </c>
    </row>
    <row r="143" spans="1:3" x14ac:dyDescent="0.2">
      <c r="A143" s="13">
        <v>1974</v>
      </c>
      <c r="B143" t="s">
        <v>119</v>
      </c>
      <c r="C143">
        <v>1.1000000000000001</v>
      </c>
    </row>
    <row r="144" spans="1:3" x14ac:dyDescent="0.2">
      <c r="A144" s="13">
        <v>1975</v>
      </c>
      <c r="B144" t="s">
        <v>119</v>
      </c>
      <c r="C144">
        <v>1.1299999999999999</v>
      </c>
    </row>
    <row r="145" spans="1:3" x14ac:dyDescent="0.2">
      <c r="A145" s="13">
        <v>1976</v>
      </c>
      <c r="B145" t="s">
        <v>119</v>
      </c>
      <c r="C145">
        <v>1.1299999999999999</v>
      </c>
    </row>
    <row r="146" spans="1:3" x14ac:dyDescent="0.2">
      <c r="A146" s="13">
        <v>1977</v>
      </c>
      <c r="B146" t="s">
        <v>119</v>
      </c>
      <c r="C146">
        <v>1.1299999999999999</v>
      </c>
    </row>
    <row r="147" spans="1:3" x14ac:dyDescent="0.2">
      <c r="A147" s="13">
        <v>1978</v>
      </c>
      <c r="B147" t="s">
        <v>119</v>
      </c>
      <c r="C147">
        <v>1.1200000000000001</v>
      </c>
    </row>
    <row r="148" spans="1:3" x14ac:dyDescent="0.2">
      <c r="A148" s="13">
        <v>1979</v>
      </c>
      <c r="B148" t="s">
        <v>119</v>
      </c>
      <c r="C148">
        <v>1.1200000000000001</v>
      </c>
    </row>
    <row r="149" spans="1:3" x14ac:dyDescent="0.2">
      <c r="A149" s="13">
        <v>1980</v>
      </c>
      <c r="B149" t="s">
        <v>119</v>
      </c>
      <c r="C149">
        <v>1.1200000000000001</v>
      </c>
    </row>
    <row r="150" spans="1:3" x14ac:dyDescent="0.2">
      <c r="A150" s="13">
        <v>1981</v>
      </c>
      <c r="B150" t="s">
        <v>119</v>
      </c>
      <c r="C150">
        <v>1.1499999999999999</v>
      </c>
    </row>
    <row r="151" spans="1:3" x14ac:dyDescent="0.2">
      <c r="A151" s="13">
        <v>1982</v>
      </c>
      <c r="B151" t="s">
        <v>119</v>
      </c>
      <c r="C151">
        <v>1.1299999999999999</v>
      </c>
    </row>
    <row r="152" spans="1:3" x14ac:dyDescent="0.2">
      <c r="A152" s="13">
        <v>1983</v>
      </c>
      <c r="B152" t="s">
        <v>119</v>
      </c>
      <c r="C152">
        <v>1.1599999999999999</v>
      </c>
    </row>
    <row r="153" spans="1:3" x14ac:dyDescent="0.2">
      <c r="A153" s="13">
        <v>1984</v>
      </c>
      <c r="B153" t="s">
        <v>119</v>
      </c>
      <c r="C153">
        <v>1.17</v>
      </c>
    </row>
    <row r="154" spans="1:3" x14ac:dyDescent="0.2">
      <c r="A154" s="13">
        <v>1985</v>
      </c>
      <c r="B154" t="s">
        <v>119</v>
      </c>
      <c r="C154">
        <v>1.2</v>
      </c>
    </row>
    <row r="155" spans="1:3" x14ac:dyDescent="0.2">
      <c r="A155" s="13">
        <v>1986</v>
      </c>
      <c r="B155" t="s">
        <v>119</v>
      </c>
      <c r="C155">
        <v>1.22</v>
      </c>
    </row>
    <row r="156" spans="1:3" x14ac:dyDescent="0.2">
      <c r="A156" s="13">
        <v>1987</v>
      </c>
      <c r="B156" t="s">
        <v>119</v>
      </c>
      <c r="C156">
        <v>1.23</v>
      </c>
    </row>
    <row r="157" spans="1:3" x14ac:dyDescent="0.2">
      <c r="A157" s="13">
        <v>1988</v>
      </c>
      <c r="B157" t="s">
        <v>119</v>
      </c>
      <c r="C157">
        <v>1.28</v>
      </c>
    </row>
    <row r="158" spans="1:3" x14ac:dyDescent="0.2">
      <c r="A158" s="13">
        <v>1989</v>
      </c>
      <c r="B158" t="s">
        <v>119</v>
      </c>
      <c r="C158">
        <v>1.33</v>
      </c>
    </row>
    <row r="159" spans="1:3" x14ac:dyDescent="0.2">
      <c r="A159" s="13">
        <v>1990</v>
      </c>
      <c r="B159" t="s">
        <v>119</v>
      </c>
      <c r="C159">
        <v>1.34</v>
      </c>
    </row>
    <row r="160" spans="1:3" x14ac:dyDescent="0.2">
      <c r="A160" s="13">
        <v>1991</v>
      </c>
      <c r="B160" t="s">
        <v>119</v>
      </c>
      <c r="C160">
        <v>1.37</v>
      </c>
    </row>
    <row r="161" spans="1:3" x14ac:dyDescent="0.2">
      <c r="A161" s="13">
        <v>1992</v>
      </c>
      <c r="B161" t="s">
        <v>119</v>
      </c>
      <c r="C161">
        <v>1.39</v>
      </c>
    </row>
    <row r="162" spans="1:3" x14ac:dyDescent="0.2">
      <c r="A162" s="13">
        <v>1993</v>
      </c>
      <c r="B162" t="s">
        <v>119</v>
      </c>
      <c r="C162">
        <v>1.39</v>
      </c>
    </row>
    <row r="163" spans="1:3" x14ac:dyDescent="0.2">
      <c r="A163" s="13">
        <v>1994</v>
      </c>
      <c r="B163" t="s">
        <v>119</v>
      </c>
      <c r="C163">
        <v>1.42</v>
      </c>
    </row>
    <row r="164" spans="1:3" x14ac:dyDescent="0.2">
      <c r="A164" s="13">
        <v>1995</v>
      </c>
      <c r="B164" t="s">
        <v>119</v>
      </c>
      <c r="C164">
        <v>1.45</v>
      </c>
    </row>
    <row r="165" spans="1:3" x14ac:dyDescent="0.2">
      <c r="A165" s="13">
        <v>1996</v>
      </c>
      <c r="B165" t="s">
        <v>119</v>
      </c>
      <c r="C165">
        <v>1.5</v>
      </c>
    </row>
    <row r="166" spans="1:3" x14ac:dyDescent="0.2">
      <c r="A166" s="13">
        <v>1997</v>
      </c>
      <c r="B166" t="s">
        <v>119</v>
      </c>
      <c r="C166">
        <v>1.51</v>
      </c>
    </row>
    <row r="167" spans="1:3" x14ac:dyDescent="0.2">
      <c r="A167" s="13">
        <v>1998</v>
      </c>
      <c r="B167" t="s">
        <v>119</v>
      </c>
      <c r="C167">
        <v>1.51</v>
      </c>
    </row>
    <row r="168" spans="1:3" x14ac:dyDescent="0.2">
      <c r="A168" s="13">
        <v>1999</v>
      </c>
      <c r="B168" t="s">
        <v>119</v>
      </c>
      <c r="C168">
        <v>1.55</v>
      </c>
    </row>
    <row r="169" spans="1:3" x14ac:dyDescent="0.2">
      <c r="A169" s="13">
        <v>2000</v>
      </c>
      <c r="B169" t="s">
        <v>119</v>
      </c>
      <c r="C169">
        <v>1.55</v>
      </c>
    </row>
    <row r="170" spans="1:3" x14ac:dyDescent="0.2">
      <c r="A170" s="13">
        <v>2001</v>
      </c>
      <c r="B170" t="s">
        <v>119</v>
      </c>
      <c r="C170">
        <v>1.53</v>
      </c>
    </row>
    <row r="171" spans="1:3" x14ac:dyDescent="0.2">
      <c r="A171" s="13">
        <v>2002</v>
      </c>
      <c r="B171" t="s">
        <v>119</v>
      </c>
      <c r="C171">
        <v>1.5</v>
      </c>
    </row>
    <row r="172" spans="1:3" x14ac:dyDescent="0.2">
      <c r="A172" s="13">
        <v>2003</v>
      </c>
      <c r="B172" t="s">
        <v>119</v>
      </c>
      <c r="C172">
        <v>1.51</v>
      </c>
    </row>
    <row r="173" spans="1:3" x14ac:dyDescent="0.2">
      <c r="A173" s="13">
        <v>2004</v>
      </c>
      <c r="B173" t="s">
        <v>119</v>
      </c>
      <c r="C173">
        <v>1.55</v>
      </c>
    </row>
    <row r="174" spans="1:3" x14ac:dyDescent="0.2">
      <c r="A174" s="13">
        <v>2005</v>
      </c>
      <c r="B174" t="s">
        <v>119</v>
      </c>
      <c r="C174">
        <v>1.59</v>
      </c>
    </row>
    <row r="175" spans="1:3" x14ac:dyDescent="0.2">
      <c r="A175" s="13">
        <v>2006</v>
      </c>
      <c r="B175" t="s">
        <v>119</v>
      </c>
      <c r="C175">
        <v>1.63</v>
      </c>
    </row>
    <row r="176" spans="1:3" x14ac:dyDescent="0.2">
      <c r="A176" s="13">
        <v>2007</v>
      </c>
      <c r="B176" t="s">
        <v>119</v>
      </c>
      <c r="C176">
        <v>1.68</v>
      </c>
    </row>
    <row r="177" spans="1:3" x14ac:dyDescent="0.2">
      <c r="A177" s="13">
        <v>2008</v>
      </c>
      <c r="B177" t="s">
        <v>119</v>
      </c>
      <c r="C177">
        <v>1.76</v>
      </c>
    </row>
    <row r="178" spans="1:3" x14ac:dyDescent="0.2">
      <c r="A178" s="13">
        <v>2009</v>
      </c>
      <c r="B178" t="s">
        <v>119</v>
      </c>
      <c r="C178">
        <v>1.86</v>
      </c>
    </row>
    <row r="179" spans="1:3" x14ac:dyDescent="0.2">
      <c r="A179" s="13">
        <v>2010</v>
      </c>
      <c r="B179" t="s">
        <v>119</v>
      </c>
      <c r="C179">
        <v>1.85</v>
      </c>
    </row>
    <row r="180" spans="1:3" x14ac:dyDescent="0.2">
      <c r="A180" s="13">
        <v>2011</v>
      </c>
      <c r="B180" t="s">
        <v>119</v>
      </c>
      <c r="C180">
        <v>1.92</v>
      </c>
    </row>
    <row r="181" spans="1:3" x14ac:dyDescent="0.2">
      <c r="A181" s="13">
        <v>2012</v>
      </c>
      <c r="B181" t="s">
        <v>119</v>
      </c>
      <c r="C181">
        <v>2.04</v>
      </c>
    </row>
    <row r="182" spans="1:3" x14ac:dyDescent="0.2">
      <c r="A182" s="13">
        <v>2013</v>
      </c>
      <c r="B182" t="s">
        <v>119</v>
      </c>
      <c r="C182">
        <v>2.04</v>
      </c>
    </row>
    <row r="183" spans="1:3" x14ac:dyDescent="0.2">
      <c r="A183" s="13">
        <v>2014</v>
      </c>
      <c r="B183" t="s">
        <v>119</v>
      </c>
      <c r="C183">
        <v>2.1800000000000002</v>
      </c>
    </row>
    <row r="184" spans="1:3" x14ac:dyDescent="0.2">
      <c r="A184" s="13">
        <v>2015</v>
      </c>
      <c r="B184" t="s">
        <v>119</v>
      </c>
      <c r="C184">
        <v>2.23</v>
      </c>
    </row>
    <row r="185" spans="1:3" x14ac:dyDescent="0.2">
      <c r="A185" s="13">
        <v>2016</v>
      </c>
      <c r="B185" t="s">
        <v>119</v>
      </c>
      <c r="C185">
        <v>2.2599999999999998</v>
      </c>
    </row>
    <row r="186" spans="1:3" x14ac:dyDescent="0.2">
      <c r="A186" s="13">
        <v>2017</v>
      </c>
      <c r="B186" t="s">
        <v>119</v>
      </c>
      <c r="C186">
        <v>2.2999999999999998</v>
      </c>
    </row>
    <row r="187" spans="1:3" x14ac:dyDescent="0.2">
      <c r="A187" s="13">
        <v>2018</v>
      </c>
      <c r="B187" t="s">
        <v>119</v>
      </c>
      <c r="C187">
        <v>2.38</v>
      </c>
    </row>
    <row r="188" spans="1:3" x14ac:dyDescent="0.2">
      <c r="A188" s="13">
        <v>2019</v>
      </c>
      <c r="B188" t="s">
        <v>119</v>
      </c>
      <c r="C188">
        <v>2.38</v>
      </c>
    </row>
    <row r="189" spans="1:3" x14ac:dyDescent="0.2">
      <c r="A189" s="13">
        <v>2020</v>
      </c>
      <c r="B189" t="s">
        <v>119</v>
      </c>
      <c r="C189">
        <v>2.2200000000000002</v>
      </c>
    </row>
    <row r="190" spans="1:3" x14ac:dyDescent="0.2">
      <c r="A190" s="13">
        <v>2021</v>
      </c>
      <c r="B190" t="s">
        <v>119</v>
      </c>
      <c r="C190">
        <v>2.41</v>
      </c>
    </row>
    <row r="191" spans="1:3" x14ac:dyDescent="0.2">
      <c r="A191" s="13">
        <v>1960</v>
      </c>
      <c r="B191" t="s">
        <v>120</v>
      </c>
      <c r="C191">
        <v>9.24</v>
      </c>
    </row>
    <row r="192" spans="1:3" x14ac:dyDescent="0.2">
      <c r="A192" s="13">
        <v>1961</v>
      </c>
      <c r="B192" t="s">
        <v>120</v>
      </c>
      <c r="C192">
        <v>9.2200000000000006</v>
      </c>
    </row>
    <row r="193" spans="1:3" x14ac:dyDescent="0.2">
      <c r="A193" s="13">
        <v>1962</v>
      </c>
      <c r="B193" t="s">
        <v>120</v>
      </c>
      <c r="C193">
        <v>9.73</v>
      </c>
    </row>
    <row r="194" spans="1:3" x14ac:dyDescent="0.2">
      <c r="A194" s="13">
        <v>1963</v>
      </c>
      <c r="B194" t="s">
        <v>120</v>
      </c>
      <c r="C194">
        <v>9.65</v>
      </c>
    </row>
    <row r="195" spans="1:3" x14ac:dyDescent="0.2">
      <c r="A195" s="13">
        <v>1964</v>
      </c>
      <c r="B195" t="s">
        <v>120</v>
      </c>
      <c r="C195">
        <v>10.23</v>
      </c>
    </row>
    <row r="196" spans="1:3" x14ac:dyDescent="0.2">
      <c r="A196" s="13">
        <v>1965</v>
      </c>
      <c r="B196" t="s">
        <v>120</v>
      </c>
      <c r="C196">
        <v>10.69</v>
      </c>
    </row>
    <row r="197" spans="1:3" x14ac:dyDescent="0.2">
      <c r="A197" s="13">
        <v>1966</v>
      </c>
      <c r="B197" t="s">
        <v>120</v>
      </c>
      <c r="C197">
        <v>11.51</v>
      </c>
    </row>
    <row r="198" spans="1:3" x14ac:dyDescent="0.2">
      <c r="A198" s="13">
        <v>1967</v>
      </c>
      <c r="B198" t="s">
        <v>120</v>
      </c>
      <c r="C198">
        <v>11.41</v>
      </c>
    </row>
    <row r="199" spans="1:3" x14ac:dyDescent="0.2">
      <c r="A199" s="13">
        <v>1968</v>
      </c>
      <c r="B199" t="s">
        <v>120</v>
      </c>
      <c r="C199">
        <v>11.84</v>
      </c>
    </row>
    <row r="200" spans="1:3" x14ac:dyDescent="0.2">
      <c r="A200" s="13">
        <v>1969</v>
      </c>
      <c r="B200" t="s">
        <v>120</v>
      </c>
      <c r="C200">
        <v>12.47</v>
      </c>
    </row>
    <row r="201" spans="1:3" x14ac:dyDescent="0.2">
      <c r="A201" s="13">
        <v>1970</v>
      </c>
      <c r="B201" t="s">
        <v>120</v>
      </c>
      <c r="C201">
        <v>12.9</v>
      </c>
    </row>
    <row r="202" spans="1:3" x14ac:dyDescent="0.2">
      <c r="A202" s="13">
        <v>1971</v>
      </c>
      <c r="B202" t="s">
        <v>120</v>
      </c>
      <c r="C202">
        <v>12.66</v>
      </c>
    </row>
    <row r="203" spans="1:3" x14ac:dyDescent="0.2">
      <c r="A203" s="13">
        <v>1972</v>
      </c>
      <c r="B203" t="s">
        <v>120</v>
      </c>
      <c r="C203">
        <v>14.39</v>
      </c>
    </row>
    <row r="204" spans="1:3" x14ac:dyDescent="0.2">
      <c r="A204" s="13">
        <v>1973</v>
      </c>
      <c r="B204" t="s">
        <v>120</v>
      </c>
      <c r="C204">
        <v>14.87</v>
      </c>
    </row>
    <row r="205" spans="1:3" x14ac:dyDescent="0.2">
      <c r="A205" s="13">
        <v>1974</v>
      </c>
      <c r="B205" t="s">
        <v>120</v>
      </c>
      <c r="C205">
        <v>14.13</v>
      </c>
    </row>
    <row r="206" spans="1:3" x14ac:dyDescent="0.2">
      <c r="A206" s="13">
        <v>1975</v>
      </c>
      <c r="B206" t="s">
        <v>120</v>
      </c>
      <c r="C206">
        <v>13.72</v>
      </c>
    </row>
    <row r="207" spans="1:3" x14ac:dyDescent="0.2">
      <c r="A207" s="13">
        <v>1976</v>
      </c>
      <c r="B207" t="s">
        <v>120</v>
      </c>
      <c r="C207">
        <v>13.76</v>
      </c>
    </row>
    <row r="208" spans="1:3" x14ac:dyDescent="0.2">
      <c r="A208" s="13">
        <v>1977</v>
      </c>
      <c r="B208" t="s">
        <v>120</v>
      </c>
      <c r="C208">
        <v>12.84</v>
      </c>
    </row>
    <row r="209" spans="1:3" x14ac:dyDescent="0.2">
      <c r="A209" s="13">
        <v>1978</v>
      </c>
      <c r="B209" t="s">
        <v>120</v>
      </c>
      <c r="C209">
        <v>13.53</v>
      </c>
    </row>
    <row r="210" spans="1:3" x14ac:dyDescent="0.2">
      <c r="A210" s="13">
        <v>1979</v>
      </c>
      <c r="B210" t="s">
        <v>120</v>
      </c>
      <c r="C210">
        <v>13.68</v>
      </c>
    </row>
    <row r="211" spans="1:3" x14ac:dyDescent="0.2">
      <c r="A211" s="13">
        <v>1980</v>
      </c>
      <c r="B211" t="s">
        <v>120</v>
      </c>
      <c r="C211">
        <v>14.1</v>
      </c>
    </row>
    <row r="212" spans="1:3" x14ac:dyDescent="0.2">
      <c r="A212" s="13">
        <v>1981</v>
      </c>
      <c r="B212" t="s">
        <v>120</v>
      </c>
      <c r="C212">
        <v>14.37</v>
      </c>
    </row>
    <row r="213" spans="1:3" x14ac:dyDescent="0.2">
      <c r="A213" s="13">
        <v>1982</v>
      </c>
      <c r="B213" t="s">
        <v>120</v>
      </c>
      <c r="C213">
        <v>13.73</v>
      </c>
    </row>
    <row r="214" spans="1:3" x14ac:dyDescent="0.2">
      <c r="A214" s="13">
        <v>1983</v>
      </c>
      <c r="B214" t="s">
        <v>120</v>
      </c>
      <c r="C214">
        <v>12.93</v>
      </c>
    </row>
    <row r="215" spans="1:3" x14ac:dyDescent="0.2">
      <c r="A215" s="13">
        <v>1984</v>
      </c>
      <c r="B215" t="s">
        <v>120</v>
      </c>
      <c r="C215">
        <v>14.03</v>
      </c>
    </row>
    <row r="216" spans="1:3" x14ac:dyDescent="0.2">
      <c r="A216" s="13">
        <v>1985</v>
      </c>
      <c r="B216" t="s">
        <v>120</v>
      </c>
      <c r="C216">
        <v>13.9</v>
      </c>
    </row>
    <row r="217" spans="1:3" x14ac:dyDescent="0.2">
      <c r="A217" s="13">
        <v>1986</v>
      </c>
      <c r="B217" t="s">
        <v>120</v>
      </c>
      <c r="C217">
        <v>14.76</v>
      </c>
    </row>
    <row r="218" spans="1:3" x14ac:dyDescent="0.2">
      <c r="A218" s="13">
        <v>1987</v>
      </c>
      <c r="B218" t="s">
        <v>120</v>
      </c>
      <c r="C218">
        <v>13.47</v>
      </c>
    </row>
    <row r="219" spans="1:3" x14ac:dyDescent="0.2">
      <c r="A219" s="13">
        <v>1988</v>
      </c>
      <c r="B219" t="s">
        <v>120</v>
      </c>
      <c r="C219">
        <v>14.09</v>
      </c>
    </row>
    <row r="220" spans="1:3" x14ac:dyDescent="0.2">
      <c r="A220" s="13">
        <v>1989</v>
      </c>
      <c r="B220" t="s">
        <v>120</v>
      </c>
      <c r="C220">
        <v>15.66</v>
      </c>
    </row>
    <row r="221" spans="1:3" x14ac:dyDescent="0.2">
      <c r="A221" s="13">
        <v>1990</v>
      </c>
      <c r="B221" t="s">
        <v>120</v>
      </c>
      <c r="C221">
        <v>12.19</v>
      </c>
    </row>
    <row r="222" spans="1:3" x14ac:dyDescent="0.2">
      <c r="A222" s="13">
        <v>1991</v>
      </c>
      <c r="B222" t="s">
        <v>120</v>
      </c>
      <c r="C222">
        <v>11.57</v>
      </c>
    </row>
    <row r="223" spans="1:3" x14ac:dyDescent="0.2">
      <c r="A223" s="13">
        <v>1992</v>
      </c>
      <c r="B223" t="s">
        <v>120</v>
      </c>
      <c r="C223">
        <v>11.1</v>
      </c>
    </row>
    <row r="224" spans="1:3" x14ac:dyDescent="0.2">
      <c r="A224" s="13">
        <v>1993</v>
      </c>
      <c r="B224" t="s">
        <v>120</v>
      </c>
      <c r="C224">
        <v>11.5</v>
      </c>
    </row>
    <row r="225" spans="1:3" x14ac:dyDescent="0.2">
      <c r="A225" s="13">
        <v>1994</v>
      </c>
      <c r="B225" t="s">
        <v>120</v>
      </c>
      <c r="C225">
        <v>11.88</v>
      </c>
    </row>
    <row r="226" spans="1:3" x14ac:dyDescent="0.2">
      <c r="A226" s="13">
        <v>1995</v>
      </c>
      <c r="B226" t="s">
        <v>120</v>
      </c>
      <c r="C226">
        <v>11.91</v>
      </c>
    </row>
    <row r="227" spans="1:3" x14ac:dyDescent="0.2">
      <c r="A227" s="13">
        <v>1996</v>
      </c>
      <c r="B227" t="s">
        <v>120</v>
      </c>
      <c r="C227">
        <v>12.48</v>
      </c>
    </row>
    <row r="228" spans="1:3" x14ac:dyDescent="0.2">
      <c r="A228" s="13">
        <v>1997</v>
      </c>
      <c r="B228" t="s">
        <v>120</v>
      </c>
      <c r="C228">
        <v>12.44</v>
      </c>
    </row>
    <row r="229" spans="1:3" x14ac:dyDescent="0.2">
      <c r="A229" s="13">
        <v>1998</v>
      </c>
      <c r="B229" t="s">
        <v>120</v>
      </c>
      <c r="C229">
        <v>12.37</v>
      </c>
    </row>
    <row r="230" spans="1:3" x14ac:dyDescent="0.2">
      <c r="A230" s="13">
        <v>1999</v>
      </c>
      <c r="B230" t="s">
        <v>120</v>
      </c>
      <c r="C230">
        <v>12.53</v>
      </c>
    </row>
    <row r="231" spans="1:3" x14ac:dyDescent="0.2">
      <c r="A231" s="13">
        <v>2000</v>
      </c>
      <c r="B231" t="s">
        <v>120</v>
      </c>
      <c r="C231">
        <v>12.29</v>
      </c>
    </row>
    <row r="232" spans="1:3" x14ac:dyDescent="0.2">
      <c r="A232" s="13">
        <v>2001</v>
      </c>
      <c r="B232" t="s">
        <v>120</v>
      </c>
      <c r="C232">
        <v>12.5</v>
      </c>
    </row>
    <row r="233" spans="1:3" x14ac:dyDescent="0.2">
      <c r="A233" s="13">
        <v>2002</v>
      </c>
      <c r="B233" t="s">
        <v>120</v>
      </c>
      <c r="C233">
        <v>12.16</v>
      </c>
    </row>
    <row r="234" spans="1:3" x14ac:dyDescent="0.2">
      <c r="A234" s="13">
        <v>2003</v>
      </c>
      <c r="B234" t="s">
        <v>120</v>
      </c>
      <c r="C234">
        <v>12.22</v>
      </c>
    </row>
    <row r="235" spans="1:3" x14ac:dyDescent="0.2">
      <c r="A235" s="13">
        <v>2004</v>
      </c>
      <c r="B235" t="s">
        <v>120</v>
      </c>
      <c r="C235">
        <v>12.24</v>
      </c>
    </row>
    <row r="236" spans="1:3" x14ac:dyDescent="0.2">
      <c r="A236" s="13">
        <v>2005</v>
      </c>
      <c r="B236" t="s">
        <v>120</v>
      </c>
      <c r="C236">
        <v>11.94</v>
      </c>
    </row>
    <row r="237" spans="1:3" x14ac:dyDescent="0.2">
      <c r="A237" s="13">
        <v>2006</v>
      </c>
      <c r="B237" t="s">
        <v>120</v>
      </c>
      <c r="C237">
        <v>11.84</v>
      </c>
    </row>
    <row r="238" spans="1:3" x14ac:dyDescent="0.2">
      <c r="A238" s="13">
        <v>2007</v>
      </c>
      <c r="B238" t="s">
        <v>120</v>
      </c>
      <c r="C238">
        <v>12.06</v>
      </c>
    </row>
    <row r="239" spans="1:3" x14ac:dyDescent="0.2">
      <c r="A239" s="13">
        <v>2008</v>
      </c>
      <c r="B239" t="s">
        <v>120</v>
      </c>
      <c r="C239">
        <v>11.6</v>
      </c>
    </row>
    <row r="240" spans="1:3" x14ac:dyDescent="0.2">
      <c r="A240" s="13">
        <v>2009</v>
      </c>
      <c r="B240" t="s">
        <v>120</v>
      </c>
      <c r="C240">
        <v>10.96</v>
      </c>
    </row>
    <row r="241" spans="1:3" x14ac:dyDescent="0.2">
      <c r="A241" s="13">
        <v>2010</v>
      </c>
      <c r="B241" t="s">
        <v>120</v>
      </c>
      <c r="C241">
        <v>11.27</v>
      </c>
    </row>
    <row r="242" spans="1:3" x14ac:dyDescent="0.2">
      <c r="A242" s="13">
        <v>2011</v>
      </c>
      <c r="B242" t="s">
        <v>120</v>
      </c>
      <c r="C242">
        <v>10.94</v>
      </c>
    </row>
    <row r="243" spans="1:3" x14ac:dyDescent="0.2">
      <c r="A243" s="13">
        <v>2012</v>
      </c>
      <c r="B243" t="s">
        <v>120</v>
      </c>
      <c r="C243">
        <v>10.68</v>
      </c>
    </row>
    <row r="244" spans="1:3" x14ac:dyDescent="0.2">
      <c r="A244" s="13">
        <v>2013</v>
      </c>
      <c r="B244" t="s">
        <v>120</v>
      </c>
      <c r="C244">
        <v>10.61</v>
      </c>
    </row>
    <row r="245" spans="1:3" x14ac:dyDescent="0.2">
      <c r="A245" s="13">
        <v>2014</v>
      </c>
      <c r="B245" t="s">
        <v>120</v>
      </c>
      <c r="C245">
        <v>10.55</v>
      </c>
    </row>
    <row r="246" spans="1:3" x14ac:dyDescent="0.2">
      <c r="A246" s="13">
        <v>2015</v>
      </c>
      <c r="B246" t="s">
        <v>120</v>
      </c>
      <c r="C246">
        <v>10.54</v>
      </c>
    </row>
    <row r="247" spans="1:3" x14ac:dyDescent="0.2">
      <c r="A247" s="13">
        <v>2016</v>
      </c>
      <c r="B247" t="s">
        <v>120</v>
      </c>
      <c r="C247">
        <v>10.28</v>
      </c>
    </row>
    <row r="248" spans="1:3" x14ac:dyDescent="0.2">
      <c r="A248" s="13">
        <v>2017</v>
      </c>
      <c r="B248" t="s">
        <v>120</v>
      </c>
      <c r="C248">
        <v>10.039999999999999</v>
      </c>
    </row>
    <row r="249" spans="1:3" x14ac:dyDescent="0.2">
      <c r="A249" s="13">
        <v>2018</v>
      </c>
      <c r="B249" t="s">
        <v>120</v>
      </c>
      <c r="C249">
        <v>9.98</v>
      </c>
    </row>
    <row r="250" spans="1:3" x14ac:dyDescent="0.2">
      <c r="A250" s="13">
        <v>2019</v>
      </c>
      <c r="B250" t="s">
        <v>120</v>
      </c>
      <c r="C250">
        <v>9.59</v>
      </c>
    </row>
    <row r="251" spans="1:3" x14ac:dyDescent="0.2">
      <c r="A251" s="13">
        <v>2020</v>
      </c>
      <c r="B251" t="s">
        <v>120</v>
      </c>
      <c r="C251">
        <v>9.2200000000000006</v>
      </c>
    </row>
    <row r="252" spans="1:3" x14ac:dyDescent="0.2">
      <c r="A252" s="13">
        <v>2021</v>
      </c>
      <c r="B252" t="s">
        <v>120</v>
      </c>
      <c r="C252">
        <v>9.26</v>
      </c>
    </row>
    <row r="253" spans="1:3" x14ac:dyDescent="0.2">
      <c r="A253" s="13">
        <v>1960</v>
      </c>
      <c r="B253" t="s">
        <v>121</v>
      </c>
      <c r="C253">
        <v>10.25</v>
      </c>
    </row>
    <row r="254" spans="1:3" x14ac:dyDescent="0.2">
      <c r="A254" s="13">
        <v>1961</v>
      </c>
      <c r="B254" t="s">
        <v>121</v>
      </c>
      <c r="C254">
        <v>10.15</v>
      </c>
    </row>
    <row r="255" spans="1:3" x14ac:dyDescent="0.2">
      <c r="A255" s="13">
        <v>1962</v>
      </c>
      <c r="B255" t="s">
        <v>121</v>
      </c>
      <c r="C255">
        <v>10.34</v>
      </c>
    </row>
    <row r="256" spans="1:3" x14ac:dyDescent="0.2">
      <c r="A256" s="13">
        <v>1963</v>
      </c>
      <c r="B256" t="s">
        <v>121</v>
      </c>
      <c r="C256">
        <v>10.85</v>
      </c>
    </row>
    <row r="257" spans="1:3" x14ac:dyDescent="0.2">
      <c r="A257" s="13">
        <v>1964</v>
      </c>
      <c r="B257" t="s">
        <v>121</v>
      </c>
      <c r="C257">
        <v>11.47</v>
      </c>
    </row>
    <row r="258" spans="1:3" x14ac:dyDescent="0.2">
      <c r="A258" s="13">
        <v>1965</v>
      </c>
      <c r="B258" t="s">
        <v>121</v>
      </c>
      <c r="C258">
        <v>11.55</v>
      </c>
    </row>
    <row r="259" spans="1:3" x14ac:dyDescent="0.2">
      <c r="A259" s="13">
        <v>1966</v>
      </c>
      <c r="B259" t="s">
        <v>121</v>
      </c>
      <c r="C259">
        <v>12.71</v>
      </c>
    </row>
    <row r="260" spans="1:3" x14ac:dyDescent="0.2">
      <c r="A260" s="13">
        <v>1967</v>
      </c>
      <c r="B260" t="s">
        <v>121</v>
      </c>
      <c r="C260">
        <v>12.18</v>
      </c>
    </row>
    <row r="261" spans="1:3" x14ac:dyDescent="0.2">
      <c r="A261" s="13">
        <v>1968</v>
      </c>
      <c r="B261" t="s">
        <v>121</v>
      </c>
      <c r="C261">
        <v>13.14</v>
      </c>
    </row>
    <row r="262" spans="1:3" x14ac:dyDescent="0.2">
      <c r="A262" s="13">
        <v>1969</v>
      </c>
      <c r="B262" t="s">
        <v>121</v>
      </c>
      <c r="C262">
        <v>14.18</v>
      </c>
    </row>
    <row r="263" spans="1:3" x14ac:dyDescent="0.2">
      <c r="A263" s="13">
        <v>1970</v>
      </c>
      <c r="B263" t="s">
        <v>121</v>
      </c>
      <c r="C263">
        <v>14.55</v>
      </c>
    </row>
    <row r="264" spans="1:3" x14ac:dyDescent="0.2">
      <c r="A264" s="13">
        <v>1971</v>
      </c>
      <c r="B264" t="s">
        <v>121</v>
      </c>
      <c r="C264">
        <v>13.46</v>
      </c>
    </row>
    <row r="265" spans="1:3" x14ac:dyDescent="0.2">
      <c r="A265" s="13">
        <v>1972</v>
      </c>
      <c r="B265" t="s">
        <v>121</v>
      </c>
      <c r="C265">
        <v>13.42</v>
      </c>
    </row>
    <row r="266" spans="1:3" x14ac:dyDescent="0.2">
      <c r="A266" s="13">
        <v>1973</v>
      </c>
      <c r="B266" t="s">
        <v>121</v>
      </c>
      <c r="C266">
        <v>14.01</v>
      </c>
    </row>
    <row r="267" spans="1:3" x14ac:dyDescent="0.2">
      <c r="A267" s="13">
        <v>1974</v>
      </c>
      <c r="B267" t="s">
        <v>121</v>
      </c>
      <c r="C267">
        <v>12.99</v>
      </c>
    </row>
    <row r="268" spans="1:3" x14ac:dyDescent="0.2">
      <c r="A268" s="13">
        <v>1975</v>
      </c>
      <c r="B268" t="s">
        <v>121</v>
      </c>
      <c r="C268">
        <v>12.82</v>
      </c>
    </row>
    <row r="269" spans="1:3" x14ac:dyDescent="0.2">
      <c r="A269" s="13">
        <v>1976</v>
      </c>
      <c r="B269" t="s">
        <v>121</v>
      </c>
      <c r="C269">
        <v>13.62</v>
      </c>
    </row>
    <row r="270" spans="1:3" x14ac:dyDescent="0.2">
      <c r="A270" s="13">
        <v>1977</v>
      </c>
      <c r="B270" t="s">
        <v>121</v>
      </c>
      <c r="C270">
        <v>13.21</v>
      </c>
    </row>
    <row r="271" spans="1:3" x14ac:dyDescent="0.2">
      <c r="A271" s="13">
        <v>1978</v>
      </c>
      <c r="B271" t="s">
        <v>121</v>
      </c>
      <c r="C271">
        <v>12.45</v>
      </c>
    </row>
    <row r="272" spans="1:3" x14ac:dyDescent="0.2">
      <c r="A272" s="13">
        <v>1979</v>
      </c>
      <c r="B272" t="s">
        <v>121</v>
      </c>
      <c r="C272">
        <v>13.14</v>
      </c>
    </row>
    <row r="273" spans="1:3" x14ac:dyDescent="0.2">
      <c r="A273" s="13">
        <v>1980</v>
      </c>
      <c r="B273" t="s">
        <v>121</v>
      </c>
      <c r="C273">
        <v>11.48</v>
      </c>
    </row>
    <row r="274" spans="1:3" x14ac:dyDescent="0.2">
      <c r="A274" s="13">
        <v>1981</v>
      </c>
      <c r="B274" t="s">
        <v>121</v>
      </c>
      <c r="C274">
        <v>11.06</v>
      </c>
    </row>
    <row r="275" spans="1:3" x14ac:dyDescent="0.2">
      <c r="A275" s="13">
        <v>1982</v>
      </c>
      <c r="B275" t="s">
        <v>121</v>
      </c>
      <c r="C275">
        <v>10.039999999999999</v>
      </c>
    </row>
    <row r="276" spans="1:3" x14ac:dyDescent="0.2">
      <c r="A276" s="13">
        <v>1983</v>
      </c>
      <c r="B276" t="s">
        <v>121</v>
      </c>
      <c r="C276">
        <v>9.58</v>
      </c>
    </row>
    <row r="277" spans="1:3" x14ac:dyDescent="0.2">
      <c r="A277" s="13">
        <v>1984</v>
      </c>
      <c r="B277" t="s">
        <v>121</v>
      </c>
      <c r="C277">
        <v>9.5399999999999991</v>
      </c>
    </row>
    <row r="278" spans="1:3" x14ac:dyDescent="0.2">
      <c r="A278" s="13">
        <v>1985</v>
      </c>
      <c r="B278" t="s">
        <v>121</v>
      </c>
      <c r="C278">
        <v>10.07</v>
      </c>
    </row>
    <row r="279" spans="1:3" x14ac:dyDescent="0.2">
      <c r="A279" s="13">
        <v>1986</v>
      </c>
      <c r="B279" t="s">
        <v>121</v>
      </c>
      <c r="C279">
        <v>9.9</v>
      </c>
    </row>
    <row r="280" spans="1:3" x14ac:dyDescent="0.2">
      <c r="A280" s="13">
        <v>1987</v>
      </c>
      <c r="B280" t="s">
        <v>121</v>
      </c>
      <c r="C280">
        <v>9.5500000000000007</v>
      </c>
    </row>
    <row r="281" spans="1:3" x14ac:dyDescent="0.2">
      <c r="A281" s="13">
        <v>1988</v>
      </c>
      <c r="B281" t="s">
        <v>121</v>
      </c>
      <c r="C281">
        <v>9.2200000000000006</v>
      </c>
    </row>
    <row r="282" spans="1:3" x14ac:dyDescent="0.2">
      <c r="A282" s="13">
        <v>1989</v>
      </c>
      <c r="B282" t="s">
        <v>121</v>
      </c>
      <c r="C282">
        <v>8.89</v>
      </c>
    </row>
    <row r="283" spans="1:3" x14ac:dyDescent="0.2">
      <c r="A283" s="13">
        <v>1990</v>
      </c>
      <c r="B283" t="s">
        <v>121</v>
      </c>
      <c r="C283">
        <v>8.41</v>
      </c>
    </row>
    <row r="284" spans="1:3" x14ac:dyDescent="0.2">
      <c r="A284" s="13">
        <v>1991</v>
      </c>
      <c r="B284" t="s">
        <v>121</v>
      </c>
      <c r="C284">
        <v>8.39</v>
      </c>
    </row>
    <row r="285" spans="1:3" x14ac:dyDescent="0.2">
      <c r="A285" s="13">
        <v>1992</v>
      </c>
      <c r="B285" t="s">
        <v>121</v>
      </c>
      <c r="C285">
        <v>8.2799999999999994</v>
      </c>
    </row>
    <row r="286" spans="1:3" x14ac:dyDescent="0.2">
      <c r="A286" s="13">
        <v>1993</v>
      </c>
      <c r="B286" t="s">
        <v>121</v>
      </c>
      <c r="C286">
        <v>8.27</v>
      </c>
    </row>
    <row r="287" spans="1:3" x14ac:dyDescent="0.2">
      <c r="A287" s="13">
        <v>1994</v>
      </c>
      <c r="B287" t="s">
        <v>121</v>
      </c>
      <c r="C287">
        <v>8.5</v>
      </c>
    </row>
    <row r="288" spans="1:3" x14ac:dyDescent="0.2">
      <c r="A288" s="13">
        <v>1995</v>
      </c>
      <c r="B288" t="s">
        <v>121</v>
      </c>
      <c r="C288">
        <v>8.3800000000000008</v>
      </c>
    </row>
    <row r="289" spans="1:3" x14ac:dyDescent="0.2">
      <c r="A289" s="13">
        <v>1996</v>
      </c>
      <c r="B289" t="s">
        <v>121</v>
      </c>
      <c r="C289">
        <v>8.81</v>
      </c>
    </row>
    <row r="290" spans="1:3" x14ac:dyDescent="0.2">
      <c r="A290" s="13">
        <v>1997</v>
      </c>
      <c r="B290" t="s">
        <v>121</v>
      </c>
      <c r="C290">
        <v>8.24</v>
      </c>
    </row>
    <row r="291" spans="1:3" x14ac:dyDescent="0.2">
      <c r="A291" s="13">
        <v>1998</v>
      </c>
      <c r="B291" t="s">
        <v>121</v>
      </c>
      <c r="C291">
        <v>8.2799999999999994</v>
      </c>
    </row>
    <row r="292" spans="1:3" x14ac:dyDescent="0.2">
      <c r="A292" s="13">
        <v>1999</v>
      </c>
      <c r="B292" t="s">
        <v>121</v>
      </c>
      <c r="C292">
        <v>7.93</v>
      </c>
    </row>
    <row r="293" spans="1:3" x14ac:dyDescent="0.2">
      <c r="A293" s="13">
        <v>2000</v>
      </c>
      <c r="B293" t="s">
        <v>121</v>
      </c>
      <c r="C293">
        <v>7.77</v>
      </c>
    </row>
    <row r="294" spans="1:3" x14ac:dyDescent="0.2">
      <c r="A294" s="13">
        <v>2001</v>
      </c>
      <c r="B294" t="s">
        <v>121</v>
      </c>
      <c r="C294">
        <v>7.84</v>
      </c>
    </row>
    <row r="295" spans="1:3" x14ac:dyDescent="0.2">
      <c r="A295" s="13">
        <v>2002</v>
      </c>
      <c r="B295" t="s">
        <v>121</v>
      </c>
      <c r="C295">
        <v>7.89</v>
      </c>
    </row>
    <row r="296" spans="1:3" x14ac:dyDescent="0.2">
      <c r="A296" s="13">
        <v>2003</v>
      </c>
      <c r="B296" t="s">
        <v>121</v>
      </c>
      <c r="C296">
        <v>7.89</v>
      </c>
    </row>
    <row r="297" spans="1:3" x14ac:dyDescent="0.2">
      <c r="A297" s="13">
        <v>2004</v>
      </c>
      <c r="B297" t="s">
        <v>121</v>
      </c>
      <c r="C297">
        <v>7.79</v>
      </c>
    </row>
    <row r="298" spans="1:3" x14ac:dyDescent="0.2">
      <c r="A298" s="13">
        <v>2005</v>
      </c>
      <c r="B298" t="s">
        <v>121</v>
      </c>
      <c r="C298">
        <v>7.45</v>
      </c>
    </row>
    <row r="299" spans="1:3" x14ac:dyDescent="0.2">
      <c r="A299" s="13">
        <v>2006</v>
      </c>
      <c r="B299" t="s">
        <v>121</v>
      </c>
      <c r="C299">
        <v>7.37</v>
      </c>
    </row>
    <row r="300" spans="1:3" x14ac:dyDescent="0.2">
      <c r="A300" s="13">
        <v>2007</v>
      </c>
      <c r="B300" t="s">
        <v>121</v>
      </c>
      <c r="C300">
        <v>7.18</v>
      </c>
    </row>
    <row r="301" spans="1:3" x14ac:dyDescent="0.2">
      <c r="A301" s="13">
        <v>2008</v>
      </c>
      <c r="B301" t="s">
        <v>121</v>
      </c>
      <c r="C301">
        <v>6.87</v>
      </c>
    </row>
    <row r="302" spans="1:3" x14ac:dyDescent="0.2">
      <c r="A302" s="13">
        <v>2009</v>
      </c>
      <c r="B302" t="s">
        <v>121</v>
      </c>
      <c r="C302">
        <v>6.35</v>
      </c>
    </row>
    <row r="303" spans="1:3" x14ac:dyDescent="0.2">
      <c r="A303" s="13">
        <v>2010</v>
      </c>
      <c r="B303" t="s">
        <v>121</v>
      </c>
      <c r="C303">
        <v>6.94</v>
      </c>
    </row>
    <row r="304" spans="1:3" x14ac:dyDescent="0.2">
      <c r="A304" s="13">
        <v>2011</v>
      </c>
      <c r="B304" t="s">
        <v>121</v>
      </c>
      <c r="C304">
        <v>6.42</v>
      </c>
    </row>
    <row r="305" spans="1:3" x14ac:dyDescent="0.2">
      <c r="A305" s="13">
        <v>2012</v>
      </c>
      <c r="B305" t="s">
        <v>121</v>
      </c>
      <c r="C305">
        <v>6.07</v>
      </c>
    </row>
    <row r="306" spans="1:3" x14ac:dyDescent="0.2">
      <c r="A306" s="13">
        <v>2013</v>
      </c>
      <c r="B306" t="s">
        <v>121</v>
      </c>
      <c r="C306">
        <v>5.85</v>
      </c>
    </row>
    <row r="307" spans="1:3" x14ac:dyDescent="0.2">
      <c r="A307" s="13">
        <v>2014</v>
      </c>
      <c r="B307" t="s">
        <v>121</v>
      </c>
      <c r="C307">
        <v>5.6</v>
      </c>
    </row>
    <row r="308" spans="1:3" x14ac:dyDescent="0.2">
      <c r="A308" s="13">
        <v>2015</v>
      </c>
      <c r="B308" t="s">
        <v>121</v>
      </c>
      <c r="C308">
        <v>5.47</v>
      </c>
    </row>
    <row r="309" spans="1:3" x14ac:dyDescent="0.2">
      <c r="A309" s="13">
        <v>2016</v>
      </c>
      <c r="B309" t="s">
        <v>121</v>
      </c>
      <c r="C309">
        <v>5.38</v>
      </c>
    </row>
    <row r="310" spans="1:3" x14ac:dyDescent="0.2">
      <c r="A310" s="13">
        <v>2017</v>
      </c>
      <c r="B310" t="s">
        <v>121</v>
      </c>
      <c r="C310">
        <v>5.23</v>
      </c>
    </row>
    <row r="311" spans="1:3" x14ac:dyDescent="0.2">
      <c r="A311" s="13">
        <v>2018</v>
      </c>
      <c r="B311" t="s">
        <v>121</v>
      </c>
      <c r="C311">
        <v>5.07</v>
      </c>
    </row>
    <row r="312" spans="1:3" x14ac:dyDescent="0.2">
      <c r="A312" s="13">
        <v>2019</v>
      </c>
      <c r="B312" t="s">
        <v>121</v>
      </c>
      <c r="C312">
        <v>4.92</v>
      </c>
    </row>
    <row r="313" spans="1:3" x14ac:dyDescent="0.2">
      <c r="A313" s="13">
        <v>2020</v>
      </c>
      <c r="B313" t="s">
        <v>121</v>
      </c>
      <c r="C313">
        <v>4.45</v>
      </c>
    </row>
    <row r="314" spans="1:3" x14ac:dyDescent="0.2">
      <c r="A314" s="13">
        <v>2021</v>
      </c>
      <c r="B314" t="s">
        <v>121</v>
      </c>
      <c r="C314">
        <v>4.2300000000000004</v>
      </c>
    </row>
    <row r="315" spans="1:3" x14ac:dyDescent="0.2">
      <c r="A315" s="13">
        <v>1960</v>
      </c>
      <c r="B315" t="s">
        <v>122</v>
      </c>
      <c r="C315">
        <v>3.09</v>
      </c>
    </row>
    <row r="316" spans="1:3" x14ac:dyDescent="0.2">
      <c r="A316" s="13">
        <v>1961</v>
      </c>
      <c r="B316" t="s">
        <v>122</v>
      </c>
      <c r="C316">
        <v>3.15</v>
      </c>
    </row>
    <row r="317" spans="1:3" x14ac:dyDescent="0.2">
      <c r="A317" s="13">
        <v>1962</v>
      </c>
      <c r="B317" t="s">
        <v>122</v>
      </c>
      <c r="C317">
        <v>3.24</v>
      </c>
    </row>
    <row r="318" spans="1:3" x14ac:dyDescent="0.2">
      <c r="A318" s="13">
        <v>1963</v>
      </c>
      <c r="B318" t="s">
        <v>122</v>
      </c>
      <c r="C318">
        <v>3.25</v>
      </c>
    </row>
    <row r="319" spans="1:3" x14ac:dyDescent="0.2">
      <c r="A319" s="13">
        <v>1964</v>
      </c>
      <c r="B319" t="s">
        <v>122</v>
      </c>
      <c r="C319">
        <v>3.28</v>
      </c>
    </row>
    <row r="320" spans="1:3" x14ac:dyDescent="0.2">
      <c r="A320" s="13">
        <v>1965</v>
      </c>
      <c r="B320" t="s">
        <v>122</v>
      </c>
      <c r="C320">
        <v>3.31</v>
      </c>
    </row>
    <row r="321" spans="1:3" x14ac:dyDescent="0.2">
      <c r="A321" s="13">
        <v>1966</v>
      </c>
      <c r="B321" t="s">
        <v>122</v>
      </c>
      <c r="C321">
        <v>3.43</v>
      </c>
    </row>
    <row r="322" spans="1:3" x14ac:dyDescent="0.2">
      <c r="A322" s="13">
        <v>1967</v>
      </c>
      <c r="B322" t="s">
        <v>122</v>
      </c>
      <c r="C322">
        <v>3.43</v>
      </c>
    </row>
    <row r="323" spans="1:3" x14ac:dyDescent="0.2">
      <c r="A323" s="13">
        <v>1968</v>
      </c>
      <c r="B323" t="s">
        <v>122</v>
      </c>
      <c r="C323">
        <v>3.56</v>
      </c>
    </row>
    <row r="324" spans="1:3" x14ac:dyDescent="0.2">
      <c r="A324" s="13">
        <v>1969</v>
      </c>
      <c r="B324" t="s">
        <v>122</v>
      </c>
      <c r="C324">
        <v>3.66</v>
      </c>
    </row>
    <row r="325" spans="1:3" x14ac:dyDescent="0.2">
      <c r="A325" s="13">
        <v>1970</v>
      </c>
      <c r="B325" t="s">
        <v>122</v>
      </c>
      <c r="C325">
        <v>3.7</v>
      </c>
    </row>
    <row r="326" spans="1:3" x14ac:dyDescent="0.2">
      <c r="A326" s="13">
        <v>1971</v>
      </c>
      <c r="B326" t="s">
        <v>122</v>
      </c>
      <c r="C326">
        <v>3.67</v>
      </c>
    </row>
    <row r="327" spans="1:3" x14ac:dyDescent="0.2">
      <c r="A327" s="13">
        <v>1972</v>
      </c>
      <c r="B327" t="s">
        <v>122</v>
      </c>
      <c r="C327">
        <v>3.88</v>
      </c>
    </row>
    <row r="328" spans="1:3" x14ac:dyDescent="0.2">
      <c r="A328" s="13">
        <v>1973</v>
      </c>
      <c r="B328" t="s">
        <v>122</v>
      </c>
      <c r="C328">
        <v>3.96</v>
      </c>
    </row>
    <row r="329" spans="1:3" x14ac:dyDescent="0.2">
      <c r="A329" s="13">
        <v>1974</v>
      </c>
      <c r="B329" t="s">
        <v>122</v>
      </c>
      <c r="C329">
        <v>4.12</v>
      </c>
    </row>
    <row r="330" spans="1:3" x14ac:dyDescent="0.2">
      <c r="A330" s="13">
        <v>1975</v>
      </c>
      <c r="B330" t="s">
        <v>122</v>
      </c>
      <c r="C330">
        <v>4.17</v>
      </c>
    </row>
    <row r="331" spans="1:3" x14ac:dyDescent="0.2">
      <c r="A331" s="13">
        <v>1976</v>
      </c>
      <c r="B331" t="s">
        <v>122</v>
      </c>
      <c r="C331">
        <v>4.34</v>
      </c>
    </row>
    <row r="332" spans="1:3" x14ac:dyDescent="0.2">
      <c r="A332" s="13">
        <v>1977</v>
      </c>
      <c r="B332" t="s">
        <v>122</v>
      </c>
      <c r="C332">
        <v>4.34</v>
      </c>
    </row>
    <row r="333" spans="1:3" x14ac:dyDescent="0.2">
      <c r="A333" s="13">
        <v>1978</v>
      </c>
      <c r="B333" t="s">
        <v>122</v>
      </c>
      <c r="C333">
        <v>4.3899999999999997</v>
      </c>
    </row>
    <row r="334" spans="1:3" x14ac:dyDescent="0.2">
      <c r="A334" s="13">
        <v>1979</v>
      </c>
      <c r="B334" t="s">
        <v>122</v>
      </c>
      <c r="C334">
        <v>4.45</v>
      </c>
    </row>
    <row r="335" spans="1:3" x14ac:dyDescent="0.2">
      <c r="A335" s="13">
        <v>1980</v>
      </c>
      <c r="B335" t="s">
        <v>122</v>
      </c>
      <c r="C335">
        <v>4.53</v>
      </c>
    </row>
    <row r="336" spans="1:3" x14ac:dyDescent="0.2">
      <c r="A336" s="13">
        <v>1981</v>
      </c>
      <c r="B336" t="s">
        <v>122</v>
      </c>
      <c r="C336">
        <v>4.29</v>
      </c>
    </row>
    <row r="337" spans="1:3" x14ac:dyDescent="0.2">
      <c r="A337" s="13">
        <v>1982</v>
      </c>
      <c r="B337" t="s">
        <v>122</v>
      </c>
      <c r="C337">
        <v>4.17</v>
      </c>
    </row>
    <row r="338" spans="1:3" x14ac:dyDescent="0.2">
      <c r="A338" s="13">
        <v>1983</v>
      </c>
      <c r="B338" t="s">
        <v>122</v>
      </c>
      <c r="C338">
        <v>4.0199999999999996</v>
      </c>
    </row>
    <row r="339" spans="1:3" x14ac:dyDescent="0.2">
      <c r="A339" s="13">
        <v>1984</v>
      </c>
      <c r="B339" t="s">
        <v>122</v>
      </c>
      <c r="C339">
        <v>4.03</v>
      </c>
    </row>
    <row r="340" spans="1:3" x14ac:dyDescent="0.2">
      <c r="A340" s="13">
        <v>1985</v>
      </c>
      <c r="B340" t="s">
        <v>122</v>
      </c>
      <c r="C340">
        <v>4.07</v>
      </c>
    </row>
    <row r="341" spans="1:3" x14ac:dyDescent="0.2">
      <c r="A341" s="13">
        <v>1986</v>
      </c>
      <c r="B341" t="s">
        <v>122</v>
      </c>
      <c r="C341">
        <v>4.21</v>
      </c>
    </row>
    <row r="342" spans="1:3" x14ac:dyDescent="0.2">
      <c r="A342" s="13">
        <v>1987</v>
      </c>
      <c r="B342" t="s">
        <v>122</v>
      </c>
      <c r="C342">
        <v>4.2699999999999996</v>
      </c>
    </row>
    <row r="343" spans="1:3" x14ac:dyDescent="0.2">
      <c r="A343" s="13">
        <v>1988</v>
      </c>
      <c r="B343" t="s">
        <v>122</v>
      </c>
      <c r="C343">
        <v>4.2300000000000004</v>
      </c>
    </row>
    <row r="344" spans="1:3" x14ac:dyDescent="0.2">
      <c r="A344" s="13">
        <v>1989</v>
      </c>
      <c r="B344" t="s">
        <v>122</v>
      </c>
      <c r="C344">
        <v>4.18</v>
      </c>
    </row>
    <row r="345" spans="1:3" x14ac:dyDescent="0.2">
      <c r="A345" s="13">
        <v>1990</v>
      </c>
      <c r="B345" t="s">
        <v>122</v>
      </c>
      <c r="C345">
        <v>4.09</v>
      </c>
    </row>
    <row r="346" spans="1:3" x14ac:dyDescent="0.2">
      <c r="A346" s="13">
        <v>1991</v>
      </c>
      <c r="B346" t="s">
        <v>122</v>
      </c>
      <c r="C346">
        <v>4.18</v>
      </c>
    </row>
    <row r="347" spans="1:3" x14ac:dyDescent="0.2">
      <c r="A347" s="13">
        <v>1992</v>
      </c>
      <c r="B347" t="s">
        <v>122</v>
      </c>
      <c r="C347">
        <v>4.17</v>
      </c>
    </row>
    <row r="348" spans="1:3" x14ac:dyDescent="0.2">
      <c r="A348" s="13">
        <v>1993</v>
      </c>
      <c r="B348" t="s">
        <v>122</v>
      </c>
      <c r="C348">
        <v>4.1900000000000004</v>
      </c>
    </row>
    <row r="349" spans="1:3" x14ac:dyDescent="0.2">
      <c r="A349" s="13">
        <v>1994</v>
      </c>
      <c r="B349" t="s">
        <v>122</v>
      </c>
      <c r="C349">
        <v>4.25</v>
      </c>
    </row>
    <row r="350" spans="1:3" x14ac:dyDescent="0.2">
      <c r="A350" s="13">
        <v>1995</v>
      </c>
      <c r="B350" t="s">
        <v>122</v>
      </c>
      <c r="C350">
        <v>4.34</v>
      </c>
    </row>
    <row r="351" spans="1:3" x14ac:dyDescent="0.2">
      <c r="A351" s="13">
        <v>1996</v>
      </c>
      <c r="B351" t="s">
        <v>122</v>
      </c>
      <c r="C351">
        <v>4.3099999999999996</v>
      </c>
    </row>
    <row r="352" spans="1:3" x14ac:dyDescent="0.2">
      <c r="A352" s="13">
        <v>1997</v>
      </c>
      <c r="B352" t="s">
        <v>122</v>
      </c>
      <c r="C352">
        <v>4.4000000000000004</v>
      </c>
    </row>
    <row r="353" spans="1:3" x14ac:dyDescent="0.2">
      <c r="A353" s="13">
        <v>1998</v>
      </c>
      <c r="B353" t="s">
        <v>122</v>
      </c>
      <c r="C353">
        <v>4.4400000000000004</v>
      </c>
    </row>
    <row r="354" spans="1:3" x14ac:dyDescent="0.2">
      <c r="A354" s="13">
        <v>1999</v>
      </c>
      <c r="B354" t="s">
        <v>122</v>
      </c>
      <c r="C354">
        <v>4.4800000000000004</v>
      </c>
    </row>
    <row r="355" spans="1:3" x14ac:dyDescent="0.2">
      <c r="A355" s="13">
        <v>2000</v>
      </c>
      <c r="B355" t="s">
        <v>122</v>
      </c>
      <c r="C355">
        <v>4.59</v>
      </c>
    </row>
    <row r="356" spans="1:3" x14ac:dyDescent="0.2">
      <c r="A356" s="13">
        <v>2001</v>
      </c>
      <c r="B356" t="s">
        <v>122</v>
      </c>
      <c r="C356">
        <v>4.63</v>
      </c>
    </row>
    <row r="357" spans="1:3" x14ac:dyDescent="0.2">
      <c r="A357" s="13">
        <v>2002</v>
      </c>
      <c r="B357" t="s">
        <v>122</v>
      </c>
      <c r="C357">
        <v>4.67</v>
      </c>
    </row>
    <row r="358" spans="1:3" x14ac:dyDescent="0.2">
      <c r="A358" s="13">
        <v>2003</v>
      </c>
      <c r="B358" t="s">
        <v>122</v>
      </c>
      <c r="C358">
        <v>4.75</v>
      </c>
    </row>
    <row r="359" spans="1:3" x14ac:dyDescent="0.2">
      <c r="A359" s="13">
        <v>2004</v>
      </c>
      <c r="B359" t="s">
        <v>122</v>
      </c>
      <c r="C359">
        <v>4.9000000000000004</v>
      </c>
    </row>
    <row r="360" spans="1:3" x14ac:dyDescent="0.2">
      <c r="A360" s="13">
        <v>2005</v>
      </c>
      <c r="B360" t="s">
        <v>122</v>
      </c>
      <c r="C360">
        <v>4.93</v>
      </c>
    </row>
    <row r="361" spans="1:3" x14ac:dyDescent="0.2">
      <c r="A361" s="13">
        <v>2006</v>
      </c>
      <c r="B361" t="s">
        <v>122</v>
      </c>
      <c r="C361">
        <v>4.91</v>
      </c>
    </row>
    <row r="362" spans="1:3" x14ac:dyDescent="0.2">
      <c r="A362" s="13">
        <v>2007</v>
      </c>
      <c r="B362" t="s">
        <v>122</v>
      </c>
      <c r="C362">
        <v>4.88</v>
      </c>
    </row>
    <row r="363" spans="1:3" x14ac:dyDescent="0.2">
      <c r="A363" s="13">
        <v>2008</v>
      </c>
      <c r="B363" t="s">
        <v>122</v>
      </c>
      <c r="C363">
        <v>4.9800000000000004</v>
      </c>
    </row>
    <row r="364" spans="1:3" x14ac:dyDescent="0.2">
      <c r="A364" s="13">
        <v>2009</v>
      </c>
      <c r="B364" t="s">
        <v>122</v>
      </c>
      <c r="C364">
        <v>4.8600000000000003</v>
      </c>
    </row>
    <row r="365" spans="1:3" x14ac:dyDescent="0.2">
      <c r="A365" s="13">
        <v>2010</v>
      </c>
      <c r="B365" t="s">
        <v>122</v>
      </c>
      <c r="C365">
        <v>5.16</v>
      </c>
    </row>
    <row r="366" spans="1:3" x14ac:dyDescent="0.2">
      <c r="A366" s="13">
        <v>2011</v>
      </c>
      <c r="B366" t="s">
        <v>122</v>
      </c>
      <c r="C366">
        <v>5.27</v>
      </c>
    </row>
    <row r="367" spans="1:3" x14ac:dyDescent="0.2">
      <c r="A367" s="13">
        <v>2012</v>
      </c>
      <c r="B367" t="s">
        <v>122</v>
      </c>
      <c r="C367">
        <v>5.37</v>
      </c>
    </row>
    <row r="368" spans="1:3" x14ac:dyDescent="0.2">
      <c r="A368" s="13">
        <v>2013</v>
      </c>
      <c r="B368" t="s">
        <v>122</v>
      </c>
      <c r="C368">
        <v>5.57</v>
      </c>
    </row>
    <row r="369" spans="1:3" x14ac:dyDescent="0.2">
      <c r="A369" s="13">
        <v>2014</v>
      </c>
      <c r="B369" t="s">
        <v>122</v>
      </c>
      <c r="C369">
        <v>5.67</v>
      </c>
    </row>
    <row r="370" spans="1:3" x14ac:dyDescent="0.2">
      <c r="A370" s="13">
        <v>2015</v>
      </c>
      <c r="B370" t="s">
        <v>122</v>
      </c>
      <c r="C370">
        <v>5.53</v>
      </c>
    </row>
    <row r="371" spans="1:3" x14ac:dyDescent="0.2">
      <c r="A371" s="13">
        <v>2016</v>
      </c>
      <c r="B371" t="s">
        <v>122</v>
      </c>
      <c r="C371">
        <v>5.34</v>
      </c>
    </row>
    <row r="372" spans="1:3" x14ac:dyDescent="0.2">
      <c r="A372" s="13">
        <v>2017</v>
      </c>
      <c r="B372" t="s">
        <v>122</v>
      </c>
      <c r="C372">
        <v>5.34</v>
      </c>
    </row>
    <row r="373" spans="1:3" x14ac:dyDescent="0.2">
      <c r="A373" s="13">
        <v>2018</v>
      </c>
      <c r="B373" t="s">
        <v>122</v>
      </c>
      <c r="C373">
        <v>5.2</v>
      </c>
    </row>
    <row r="374" spans="1:3" x14ac:dyDescent="0.2">
      <c r="A374" s="13">
        <v>2019</v>
      </c>
      <c r="B374" t="s">
        <v>122</v>
      </c>
      <c r="C374">
        <v>5.21</v>
      </c>
    </row>
    <row r="375" spans="1:3" x14ac:dyDescent="0.2">
      <c r="A375" s="13">
        <v>2020</v>
      </c>
      <c r="B375" t="s">
        <v>122</v>
      </c>
      <c r="C375">
        <v>5.08</v>
      </c>
    </row>
    <row r="376" spans="1:3" x14ac:dyDescent="0.2">
      <c r="A376" s="13">
        <v>2021</v>
      </c>
      <c r="B376" t="s">
        <v>122</v>
      </c>
      <c r="C376">
        <v>5.28</v>
      </c>
    </row>
    <row r="377" spans="1:3" x14ac:dyDescent="0.2">
      <c r="A377" s="13">
        <v>1960</v>
      </c>
      <c r="B377" t="s">
        <v>27</v>
      </c>
      <c r="C377">
        <v>15.69</v>
      </c>
    </row>
    <row r="378" spans="1:3" x14ac:dyDescent="0.2">
      <c r="A378" s="13">
        <v>1961</v>
      </c>
      <c r="B378" t="s">
        <v>27</v>
      </c>
      <c r="C378">
        <v>15.43</v>
      </c>
    </row>
    <row r="379" spans="1:3" x14ac:dyDescent="0.2">
      <c r="A379" s="13">
        <v>1962</v>
      </c>
      <c r="B379" t="s">
        <v>27</v>
      </c>
      <c r="C379">
        <v>16.010000000000002</v>
      </c>
    </row>
    <row r="380" spans="1:3" x14ac:dyDescent="0.2">
      <c r="A380" s="13">
        <v>1963</v>
      </c>
      <c r="B380" t="s">
        <v>27</v>
      </c>
      <c r="C380">
        <v>16.079999999999998</v>
      </c>
    </row>
    <row r="381" spans="1:3" x14ac:dyDescent="0.2">
      <c r="A381" s="13">
        <v>1964</v>
      </c>
      <c r="B381" t="s">
        <v>27</v>
      </c>
      <c r="C381">
        <v>17.440000000000001</v>
      </c>
    </row>
    <row r="382" spans="1:3" x14ac:dyDescent="0.2">
      <c r="A382" s="13">
        <v>1965</v>
      </c>
      <c r="B382" t="s">
        <v>27</v>
      </c>
      <c r="C382">
        <v>18.09</v>
      </c>
    </row>
    <row r="383" spans="1:3" x14ac:dyDescent="0.2">
      <c r="A383" s="13">
        <v>1966</v>
      </c>
      <c r="B383" t="s">
        <v>27</v>
      </c>
      <c r="C383">
        <v>18.16</v>
      </c>
    </row>
    <row r="384" spans="1:3" x14ac:dyDescent="0.2">
      <c r="A384" s="13">
        <v>1967</v>
      </c>
      <c r="B384" t="s">
        <v>27</v>
      </c>
      <c r="C384">
        <v>19.16</v>
      </c>
    </row>
    <row r="385" spans="1:3" x14ac:dyDescent="0.2">
      <c r="A385" s="13">
        <v>1968</v>
      </c>
      <c r="B385" t="s">
        <v>27</v>
      </c>
      <c r="C385">
        <v>20.100000000000001</v>
      </c>
    </row>
    <row r="386" spans="1:3" x14ac:dyDescent="0.2">
      <c r="A386" s="13">
        <v>1969</v>
      </c>
      <c r="B386" t="s">
        <v>27</v>
      </c>
      <c r="C386">
        <v>20.07</v>
      </c>
    </row>
    <row r="387" spans="1:3" x14ac:dyDescent="0.2">
      <c r="A387" s="13">
        <v>1970</v>
      </c>
      <c r="B387" t="s">
        <v>27</v>
      </c>
      <c r="C387">
        <v>21.15</v>
      </c>
    </row>
    <row r="388" spans="1:3" x14ac:dyDescent="0.2">
      <c r="A388" s="13">
        <v>1971</v>
      </c>
      <c r="B388" t="s">
        <v>27</v>
      </c>
      <c r="C388">
        <v>20.99</v>
      </c>
    </row>
    <row r="389" spans="1:3" x14ac:dyDescent="0.2">
      <c r="A389" s="13">
        <v>1972</v>
      </c>
      <c r="B389" t="s">
        <v>27</v>
      </c>
      <c r="C389">
        <v>22.1</v>
      </c>
    </row>
    <row r="390" spans="1:3" x14ac:dyDescent="0.2">
      <c r="A390" s="13">
        <v>1973</v>
      </c>
      <c r="B390" t="s">
        <v>27</v>
      </c>
      <c r="C390">
        <v>22.23</v>
      </c>
    </row>
    <row r="391" spans="1:3" x14ac:dyDescent="0.2">
      <c r="A391" s="13">
        <v>1974</v>
      </c>
      <c r="B391" t="s">
        <v>27</v>
      </c>
      <c r="C391">
        <v>22.14</v>
      </c>
    </row>
    <row r="392" spans="1:3" x14ac:dyDescent="0.2">
      <c r="A392" s="13">
        <v>1975</v>
      </c>
      <c r="B392" t="s">
        <v>27</v>
      </c>
      <c r="C392">
        <v>21.86</v>
      </c>
    </row>
    <row r="393" spans="1:3" x14ac:dyDescent="0.2">
      <c r="A393" s="13">
        <v>1976</v>
      </c>
      <c r="B393" t="s">
        <v>27</v>
      </c>
      <c r="C393">
        <v>21.49</v>
      </c>
    </row>
    <row r="394" spans="1:3" x14ac:dyDescent="0.2">
      <c r="A394" s="13">
        <v>1977</v>
      </c>
      <c r="B394" t="s">
        <v>27</v>
      </c>
      <c r="C394">
        <v>21.79</v>
      </c>
    </row>
    <row r="395" spans="1:3" x14ac:dyDescent="0.2">
      <c r="A395" s="13">
        <v>1978</v>
      </c>
      <c r="B395" t="s">
        <v>27</v>
      </c>
      <c r="C395">
        <v>21.95</v>
      </c>
    </row>
    <row r="396" spans="1:3" x14ac:dyDescent="0.2">
      <c r="A396" s="13">
        <v>1979</v>
      </c>
      <c r="B396" t="s">
        <v>27</v>
      </c>
      <c r="C396">
        <v>22.89</v>
      </c>
    </row>
    <row r="397" spans="1:3" x14ac:dyDescent="0.2">
      <c r="A397" s="13">
        <v>1980</v>
      </c>
      <c r="B397" t="s">
        <v>27</v>
      </c>
      <c r="C397">
        <v>22.56</v>
      </c>
    </row>
    <row r="398" spans="1:3" x14ac:dyDescent="0.2">
      <c r="A398" s="13">
        <v>1981</v>
      </c>
      <c r="B398" t="s">
        <v>27</v>
      </c>
      <c r="C398">
        <v>21.84</v>
      </c>
    </row>
    <row r="399" spans="1:3" x14ac:dyDescent="0.2">
      <c r="A399" s="13">
        <v>1982</v>
      </c>
      <c r="B399" t="s">
        <v>27</v>
      </c>
      <c r="C399">
        <v>20.74</v>
      </c>
    </row>
    <row r="400" spans="1:3" x14ac:dyDescent="0.2">
      <c r="A400" s="13">
        <v>1983</v>
      </c>
      <c r="B400" t="s">
        <v>27</v>
      </c>
      <c r="C400">
        <v>20.46</v>
      </c>
    </row>
    <row r="401" spans="1:3" x14ac:dyDescent="0.2">
      <c r="A401" s="13">
        <v>1984</v>
      </c>
      <c r="B401" t="s">
        <v>27</v>
      </c>
      <c r="C401">
        <v>21.21</v>
      </c>
    </row>
    <row r="402" spans="1:3" x14ac:dyDescent="0.2">
      <c r="A402" s="13">
        <v>1985</v>
      </c>
      <c r="B402" t="s">
        <v>27</v>
      </c>
      <c r="C402">
        <v>20.93</v>
      </c>
    </row>
    <row r="403" spans="1:3" x14ac:dyDescent="0.2">
      <c r="A403" s="13">
        <v>1986</v>
      </c>
      <c r="B403" t="s">
        <v>27</v>
      </c>
      <c r="C403">
        <v>19.920000000000002</v>
      </c>
    </row>
    <row r="404" spans="1:3" x14ac:dyDescent="0.2">
      <c r="A404" s="13">
        <v>1987</v>
      </c>
      <c r="B404" t="s">
        <v>27</v>
      </c>
      <c r="C404">
        <v>20.68</v>
      </c>
    </row>
    <row r="405" spans="1:3" x14ac:dyDescent="0.2">
      <c r="A405" s="13">
        <v>1988</v>
      </c>
      <c r="B405" t="s">
        <v>27</v>
      </c>
      <c r="C405">
        <v>21.31</v>
      </c>
    </row>
    <row r="406" spans="1:3" x14ac:dyDescent="0.2">
      <c r="A406" s="13">
        <v>1989</v>
      </c>
      <c r="B406" t="s">
        <v>27</v>
      </c>
      <c r="C406">
        <v>21.34</v>
      </c>
    </row>
    <row r="407" spans="1:3" x14ac:dyDescent="0.2">
      <c r="A407" s="13">
        <v>1990</v>
      </c>
      <c r="B407" t="s">
        <v>27</v>
      </c>
      <c r="C407">
        <v>21.63</v>
      </c>
    </row>
    <row r="408" spans="1:3" x14ac:dyDescent="0.2">
      <c r="A408" s="13">
        <v>1991</v>
      </c>
      <c r="B408" t="s">
        <v>27</v>
      </c>
      <c r="C408">
        <v>21.11</v>
      </c>
    </row>
    <row r="409" spans="1:3" x14ac:dyDescent="0.2">
      <c r="A409" s="13">
        <v>1992</v>
      </c>
      <c r="B409" t="s">
        <v>27</v>
      </c>
      <c r="C409">
        <v>21.47</v>
      </c>
    </row>
    <row r="410" spans="1:3" x14ac:dyDescent="0.2">
      <c r="A410" s="13">
        <v>1993</v>
      </c>
      <c r="B410" t="s">
        <v>27</v>
      </c>
      <c r="C410">
        <v>21.3</v>
      </c>
    </row>
    <row r="411" spans="1:3" x14ac:dyDescent="0.2">
      <c r="A411" s="13">
        <v>1994</v>
      </c>
      <c r="B411" t="s">
        <v>27</v>
      </c>
      <c r="C411">
        <v>21.79</v>
      </c>
    </row>
    <row r="412" spans="1:3" x14ac:dyDescent="0.2">
      <c r="A412" s="13">
        <v>1995</v>
      </c>
      <c r="B412" t="s">
        <v>27</v>
      </c>
      <c r="C412">
        <v>22.15</v>
      </c>
    </row>
    <row r="413" spans="1:3" x14ac:dyDescent="0.2">
      <c r="A413" s="13">
        <v>1996</v>
      </c>
      <c r="B413" t="s">
        <v>27</v>
      </c>
      <c r="C413">
        <v>22.63</v>
      </c>
    </row>
    <row r="414" spans="1:3" x14ac:dyDescent="0.2">
      <c r="A414" s="13">
        <v>1997</v>
      </c>
      <c r="B414" t="s">
        <v>27</v>
      </c>
      <c r="C414">
        <v>22.94</v>
      </c>
    </row>
    <row r="415" spans="1:3" x14ac:dyDescent="0.2">
      <c r="A415" s="13">
        <v>1998</v>
      </c>
      <c r="B415" t="s">
        <v>27</v>
      </c>
      <c r="C415">
        <v>22.98</v>
      </c>
    </row>
    <row r="416" spans="1:3" x14ac:dyDescent="0.2">
      <c r="A416" s="13">
        <v>1999</v>
      </c>
      <c r="B416" t="s">
        <v>27</v>
      </c>
      <c r="C416">
        <v>23.22</v>
      </c>
    </row>
    <row r="417" spans="1:3" x14ac:dyDescent="0.2">
      <c r="A417" s="13">
        <v>2000</v>
      </c>
      <c r="B417" t="s">
        <v>27</v>
      </c>
      <c r="C417">
        <v>23.82</v>
      </c>
    </row>
    <row r="418" spans="1:3" x14ac:dyDescent="0.2">
      <c r="A418" s="13">
        <v>2001</v>
      </c>
      <c r="B418" t="s">
        <v>27</v>
      </c>
      <c r="C418">
        <v>23.27</v>
      </c>
    </row>
    <row r="419" spans="1:3" x14ac:dyDescent="0.2">
      <c r="A419" s="13">
        <v>2002</v>
      </c>
      <c r="B419" t="s">
        <v>27</v>
      </c>
      <c r="C419">
        <v>23.21</v>
      </c>
    </row>
    <row r="420" spans="1:3" x14ac:dyDescent="0.2">
      <c r="A420" s="13">
        <v>2003</v>
      </c>
      <c r="B420" t="s">
        <v>27</v>
      </c>
      <c r="C420">
        <v>23.61</v>
      </c>
    </row>
    <row r="421" spans="1:3" x14ac:dyDescent="0.2">
      <c r="A421" s="13">
        <v>2004</v>
      </c>
      <c r="B421" t="s">
        <v>27</v>
      </c>
      <c r="C421">
        <v>23.45</v>
      </c>
    </row>
    <row r="422" spans="1:3" x14ac:dyDescent="0.2">
      <c r="A422" s="13">
        <v>2005</v>
      </c>
      <c r="B422" t="s">
        <v>27</v>
      </c>
      <c r="C422">
        <v>23.11</v>
      </c>
    </row>
    <row r="423" spans="1:3" x14ac:dyDescent="0.2">
      <c r="A423" s="13">
        <v>2006</v>
      </c>
      <c r="B423" t="s">
        <v>27</v>
      </c>
      <c r="C423">
        <v>22.69</v>
      </c>
    </row>
    <row r="424" spans="1:3" x14ac:dyDescent="0.2">
      <c r="A424" s="13">
        <v>2007</v>
      </c>
      <c r="B424" t="s">
        <v>27</v>
      </c>
      <c r="C424">
        <v>23.14</v>
      </c>
    </row>
    <row r="425" spans="1:3" x14ac:dyDescent="0.2">
      <c r="A425" s="13">
        <v>2008</v>
      </c>
      <c r="B425" t="s">
        <v>27</v>
      </c>
      <c r="C425">
        <v>22.35</v>
      </c>
    </row>
    <row r="426" spans="1:3" x14ac:dyDescent="0.2">
      <c r="A426" s="13">
        <v>2009</v>
      </c>
      <c r="B426" t="s">
        <v>27</v>
      </c>
      <c r="C426">
        <v>20.85</v>
      </c>
    </row>
    <row r="427" spans="1:3" x14ac:dyDescent="0.2">
      <c r="A427" s="13">
        <v>2010</v>
      </c>
      <c r="B427" t="s">
        <v>27</v>
      </c>
      <c r="C427">
        <v>21</v>
      </c>
    </row>
    <row r="428" spans="1:3" x14ac:dyDescent="0.2">
      <c r="A428" s="13">
        <v>2011</v>
      </c>
      <c r="B428" t="s">
        <v>27</v>
      </c>
      <c r="C428">
        <v>21.08</v>
      </c>
    </row>
    <row r="429" spans="1:3" x14ac:dyDescent="0.2">
      <c r="A429" s="13">
        <v>2012</v>
      </c>
      <c r="B429" t="s">
        <v>27</v>
      </c>
      <c r="C429">
        <v>21.03</v>
      </c>
    </row>
    <row r="430" spans="1:3" x14ac:dyDescent="0.2">
      <c r="A430" s="13">
        <v>2013</v>
      </c>
      <c r="B430" t="s">
        <v>27</v>
      </c>
      <c r="C430">
        <v>20.98</v>
      </c>
    </row>
    <row r="431" spans="1:3" x14ac:dyDescent="0.2">
      <c r="A431" s="13">
        <v>2014</v>
      </c>
      <c r="B431" t="s">
        <v>27</v>
      </c>
      <c r="C431">
        <v>20.68</v>
      </c>
    </row>
    <row r="432" spans="1:3" x14ac:dyDescent="0.2">
      <c r="A432" s="13">
        <v>2015</v>
      </c>
      <c r="B432" t="s">
        <v>27</v>
      </c>
      <c r="C432">
        <v>20.61</v>
      </c>
    </row>
    <row r="433" spans="1:3" x14ac:dyDescent="0.2">
      <c r="A433" s="13">
        <v>2016</v>
      </c>
      <c r="B433" t="s">
        <v>27</v>
      </c>
      <c r="C433">
        <v>19.88</v>
      </c>
    </row>
    <row r="434" spans="1:3" x14ac:dyDescent="0.2">
      <c r="A434" s="13">
        <v>2017</v>
      </c>
      <c r="B434" t="s">
        <v>27</v>
      </c>
      <c r="C434">
        <v>19.920000000000002</v>
      </c>
    </row>
    <row r="435" spans="1:3" x14ac:dyDescent="0.2">
      <c r="A435" s="13">
        <v>2018</v>
      </c>
      <c r="B435" t="s">
        <v>27</v>
      </c>
      <c r="C435">
        <v>20.05</v>
      </c>
    </row>
    <row r="436" spans="1:3" x14ac:dyDescent="0.2">
      <c r="A436" s="13">
        <v>2019</v>
      </c>
      <c r="B436" t="s">
        <v>27</v>
      </c>
      <c r="C436">
        <v>19.71</v>
      </c>
    </row>
    <row r="437" spans="1:3" x14ac:dyDescent="0.2">
      <c r="A437" s="13">
        <v>2020</v>
      </c>
      <c r="B437" t="s">
        <v>27</v>
      </c>
      <c r="C437">
        <v>17.75</v>
      </c>
    </row>
    <row r="438" spans="1:3" x14ac:dyDescent="0.2">
      <c r="A438" s="13">
        <v>2021</v>
      </c>
      <c r="B438" t="s">
        <v>27</v>
      </c>
      <c r="C438">
        <v>18.25</v>
      </c>
    </row>
    <row r="439" spans="1:3" x14ac:dyDescent="0.2">
      <c r="A439" s="13">
        <v>1960</v>
      </c>
      <c r="B439" t="s">
        <v>123</v>
      </c>
      <c r="C439">
        <v>3.68</v>
      </c>
    </row>
    <row r="440" spans="1:3" x14ac:dyDescent="0.2">
      <c r="A440" s="13">
        <v>1961</v>
      </c>
      <c r="B440" t="s">
        <v>123</v>
      </c>
      <c r="C440">
        <v>3.75</v>
      </c>
    </row>
    <row r="441" spans="1:3" x14ac:dyDescent="0.2">
      <c r="A441" s="13">
        <v>1962</v>
      </c>
      <c r="B441" t="s">
        <v>123</v>
      </c>
      <c r="C441">
        <v>3.76</v>
      </c>
    </row>
    <row r="442" spans="1:3" x14ac:dyDescent="0.2">
      <c r="A442" s="13">
        <v>1963</v>
      </c>
      <c r="B442" t="s">
        <v>123</v>
      </c>
      <c r="C442">
        <v>3.81</v>
      </c>
    </row>
    <row r="443" spans="1:3" x14ac:dyDescent="0.2">
      <c r="A443" s="13">
        <v>1964</v>
      </c>
      <c r="B443" t="s">
        <v>123</v>
      </c>
      <c r="C443">
        <v>4</v>
      </c>
    </row>
    <row r="444" spans="1:3" x14ac:dyDescent="0.2">
      <c r="A444" s="13">
        <v>1965</v>
      </c>
      <c r="B444" t="s">
        <v>123</v>
      </c>
      <c r="C444">
        <v>4.03</v>
      </c>
    </row>
    <row r="445" spans="1:3" x14ac:dyDescent="0.2">
      <c r="A445" s="13">
        <v>1966</v>
      </c>
      <c r="B445" t="s">
        <v>123</v>
      </c>
      <c r="C445">
        <v>4.22</v>
      </c>
    </row>
    <row r="446" spans="1:3" x14ac:dyDescent="0.2">
      <c r="A446" s="13">
        <v>1967</v>
      </c>
      <c r="B446" t="s">
        <v>123</v>
      </c>
      <c r="C446">
        <v>4.51</v>
      </c>
    </row>
    <row r="447" spans="1:3" x14ac:dyDescent="0.2">
      <c r="A447" s="13">
        <v>1968</v>
      </c>
      <c r="B447" t="s">
        <v>123</v>
      </c>
      <c r="C447">
        <v>4.6500000000000004</v>
      </c>
    </row>
    <row r="448" spans="1:3" x14ac:dyDescent="0.2">
      <c r="A448" s="13">
        <v>1969</v>
      </c>
      <c r="B448" t="s">
        <v>123</v>
      </c>
      <c r="C448">
        <v>4.8499999999999996</v>
      </c>
    </row>
    <row r="449" spans="1:3" x14ac:dyDescent="0.2">
      <c r="A449" s="13">
        <v>1970</v>
      </c>
      <c r="B449" t="s">
        <v>123</v>
      </c>
      <c r="C449">
        <v>4.78</v>
      </c>
    </row>
    <row r="450" spans="1:3" x14ac:dyDescent="0.2">
      <c r="A450" s="13">
        <v>1971</v>
      </c>
      <c r="B450" t="s">
        <v>123</v>
      </c>
      <c r="C450">
        <v>4.82</v>
      </c>
    </row>
    <row r="451" spans="1:3" x14ac:dyDescent="0.2">
      <c r="A451" s="13">
        <v>1972</v>
      </c>
      <c r="B451" t="s">
        <v>123</v>
      </c>
      <c r="C451">
        <v>4.68</v>
      </c>
    </row>
    <row r="452" spans="1:3" x14ac:dyDescent="0.2">
      <c r="A452" s="13">
        <v>1973</v>
      </c>
      <c r="B452" t="s">
        <v>123</v>
      </c>
      <c r="C452">
        <v>4.5999999999999996</v>
      </c>
    </row>
    <row r="453" spans="1:3" x14ac:dyDescent="0.2">
      <c r="A453" s="13">
        <v>1974</v>
      </c>
      <c r="B453" t="s">
        <v>123</v>
      </c>
      <c r="C453">
        <v>4.9000000000000004</v>
      </c>
    </row>
    <row r="454" spans="1:3" x14ac:dyDescent="0.2">
      <c r="A454" s="13">
        <v>1975</v>
      </c>
      <c r="B454" t="s">
        <v>123</v>
      </c>
      <c r="C454">
        <v>5.0199999999999996</v>
      </c>
    </row>
    <row r="455" spans="1:3" x14ac:dyDescent="0.2">
      <c r="A455" s="13">
        <v>1976</v>
      </c>
      <c r="B455" t="s">
        <v>123</v>
      </c>
      <c r="C455">
        <v>5.13</v>
      </c>
    </row>
    <row r="456" spans="1:3" x14ac:dyDescent="0.2">
      <c r="A456" s="13">
        <v>1977</v>
      </c>
      <c r="B456" t="s">
        <v>123</v>
      </c>
      <c r="C456">
        <v>4.96</v>
      </c>
    </row>
    <row r="457" spans="1:3" x14ac:dyDescent="0.2">
      <c r="A457" s="13">
        <v>1978</v>
      </c>
      <c r="B457" t="s">
        <v>123</v>
      </c>
      <c r="C457">
        <v>5.77</v>
      </c>
    </row>
    <row r="458" spans="1:3" x14ac:dyDescent="0.2">
      <c r="A458" s="13">
        <v>1979</v>
      </c>
      <c r="B458" t="s">
        <v>123</v>
      </c>
      <c r="C458">
        <v>5.34</v>
      </c>
    </row>
    <row r="459" spans="1:3" x14ac:dyDescent="0.2">
      <c r="A459" s="13">
        <v>1980</v>
      </c>
      <c r="B459" t="s">
        <v>123</v>
      </c>
      <c r="C459">
        <v>5.67</v>
      </c>
    </row>
    <row r="460" spans="1:3" x14ac:dyDescent="0.2">
      <c r="A460" s="13">
        <v>1981</v>
      </c>
      <c r="B460" t="s">
        <v>123</v>
      </c>
      <c r="C460">
        <v>6.21</v>
      </c>
    </row>
    <row r="461" spans="1:3" x14ac:dyDescent="0.2">
      <c r="A461" s="13">
        <v>1982</v>
      </c>
      <c r="B461" t="s">
        <v>123</v>
      </c>
      <c r="C461">
        <v>6.16</v>
      </c>
    </row>
    <row r="462" spans="1:3" x14ac:dyDescent="0.2">
      <c r="A462" s="13">
        <v>1983</v>
      </c>
      <c r="B462" t="s">
        <v>123</v>
      </c>
      <c r="C462">
        <v>5.47</v>
      </c>
    </row>
    <row r="463" spans="1:3" x14ac:dyDescent="0.2">
      <c r="A463" s="13">
        <v>1984</v>
      </c>
      <c r="B463" t="s">
        <v>123</v>
      </c>
      <c r="C463">
        <v>5.25</v>
      </c>
    </row>
    <row r="464" spans="1:3" x14ac:dyDescent="0.2">
      <c r="A464" s="13">
        <v>1985</v>
      </c>
      <c r="B464" t="s">
        <v>123</v>
      </c>
      <c r="C464">
        <v>5.28</v>
      </c>
    </row>
    <row r="465" spans="1:3" x14ac:dyDescent="0.2">
      <c r="A465" s="13">
        <v>1986</v>
      </c>
      <c r="B465" t="s">
        <v>123</v>
      </c>
      <c r="C465">
        <v>5.0999999999999996</v>
      </c>
    </row>
    <row r="466" spans="1:3" x14ac:dyDescent="0.2">
      <c r="A466" s="13">
        <v>1987</v>
      </c>
      <c r="B466" t="s">
        <v>123</v>
      </c>
      <c r="C466">
        <v>5.16</v>
      </c>
    </row>
    <row r="467" spans="1:3" x14ac:dyDescent="0.2">
      <c r="A467" s="13">
        <v>1988</v>
      </c>
      <c r="B467" t="s">
        <v>123</v>
      </c>
      <c r="C467">
        <v>4.96</v>
      </c>
    </row>
    <row r="468" spans="1:3" x14ac:dyDescent="0.2">
      <c r="A468" s="13">
        <v>1989</v>
      </c>
      <c r="B468" t="s">
        <v>123</v>
      </c>
      <c r="C468">
        <v>5.43</v>
      </c>
    </row>
    <row r="469" spans="1:3" x14ac:dyDescent="0.2">
      <c r="A469" s="13">
        <v>1990</v>
      </c>
      <c r="B469" t="s">
        <v>123</v>
      </c>
      <c r="C469">
        <v>5.38</v>
      </c>
    </row>
    <row r="470" spans="1:3" x14ac:dyDescent="0.2">
      <c r="A470" s="13">
        <v>1991</v>
      </c>
      <c r="B470" t="s">
        <v>123</v>
      </c>
      <c r="C470">
        <v>5.39</v>
      </c>
    </row>
    <row r="471" spans="1:3" x14ac:dyDescent="0.2">
      <c r="A471" s="13">
        <v>1992</v>
      </c>
      <c r="B471" t="s">
        <v>123</v>
      </c>
      <c r="C471">
        <v>5.32</v>
      </c>
    </row>
    <row r="472" spans="1:3" x14ac:dyDescent="0.2">
      <c r="A472" s="13">
        <v>1993</v>
      </c>
      <c r="B472" t="s">
        <v>123</v>
      </c>
      <c r="C472">
        <v>5.28</v>
      </c>
    </row>
    <row r="473" spans="1:3" x14ac:dyDescent="0.2">
      <c r="A473" s="13">
        <v>1994</v>
      </c>
      <c r="B473" t="s">
        <v>123</v>
      </c>
      <c r="C473">
        <v>5.46</v>
      </c>
    </row>
    <row r="474" spans="1:3" x14ac:dyDescent="0.2">
      <c r="A474" s="13">
        <v>1995</v>
      </c>
      <c r="B474" t="s">
        <v>123</v>
      </c>
      <c r="C474">
        <v>5.28</v>
      </c>
    </row>
    <row r="475" spans="1:3" x14ac:dyDescent="0.2">
      <c r="A475" s="13">
        <v>1996</v>
      </c>
      <c r="B475" t="s">
        <v>123</v>
      </c>
      <c r="C475">
        <v>5.53</v>
      </c>
    </row>
    <row r="476" spans="1:3" x14ac:dyDescent="0.2">
      <c r="A476" s="13">
        <v>1997</v>
      </c>
      <c r="B476" t="s">
        <v>123</v>
      </c>
      <c r="C476">
        <v>5.79</v>
      </c>
    </row>
    <row r="477" spans="1:3" x14ac:dyDescent="0.2">
      <c r="A477" s="13">
        <v>1998</v>
      </c>
      <c r="B477" t="s">
        <v>123</v>
      </c>
      <c r="C477">
        <v>6.01</v>
      </c>
    </row>
    <row r="478" spans="1:3" x14ac:dyDescent="0.2">
      <c r="A478" s="13">
        <v>1999</v>
      </c>
      <c r="B478" t="s">
        <v>123</v>
      </c>
      <c r="C478">
        <v>5.67</v>
      </c>
    </row>
    <row r="479" spans="1:3" x14ac:dyDescent="0.2">
      <c r="A479" s="13">
        <v>2000</v>
      </c>
      <c r="B479" t="s">
        <v>123</v>
      </c>
      <c r="C479">
        <v>5.66</v>
      </c>
    </row>
    <row r="480" spans="1:3" x14ac:dyDescent="0.2">
      <c r="A480" s="13">
        <v>2001</v>
      </c>
      <c r="B480" t="s">
        <v>123</v>
      </c>
      <c r="C480">
        <v>5.48</v>
      </c>
    </row>
    <row r="481" spans="1:3" x14ac:dyDescent="0.2">
      <c r="A481" s="13">
        <v>2002</v>
      </c>
      <c r="B481" t="s">
        <v>123</v>
      </c>
      <c r="C481">
        <v>5.57</v>
      </c>
    </row>
    <row r="482" spans="1:3" x14ac:dyDescent="0.2">
      <c r="A482" s="13">
        <v>2003</v>
      </c>
      <c r="B482" t="s">
        <v>123</v>
      </c>
      <c r="C482">
        <v>5.51</v>
      </c>
    </row>
    <row r="483" spans="1:3" x14ac:dyDescent="0.2">
      <c r="A483" s="13">
        <v>2004</v>
      </c>
      <c r="B483" t="s">
        <v>123</v>
      </c>
      <c r="C483">
        <v>5.47</v>
      </c>
    </row>
    <row r="484" spans="1:3" x14ac:dyDescent="0.2">
      <c r="A484" s="13">
        <v>2005</v>
      </c>
      <c r="B484" t="s">
        <v>123</v>
      </c>
      <c r="C484">
        <v>5.58</v>
      </c>
    </row>
    <row r="485" spans="1:3" x14ac:dyDescent="0.2">
      <c r="A485" s="13">
        <v>2006</v>
      </c>
      <c r="B485" t="s">
        <v>123</v>
      </c>
      <c r="C485">
        <v>5.75</v>
      </c>
    </row>
    <row r="486" spans="1:3" x14ac:dyDescent="0.2">
      <c r="A486" s="13">
        <v>2007</v>
      </c>
      <c r="B486" t="s">
        <v>123</v>
      </c>
      <c r="C486">
        <v>6.06</v>
      </c>
    </row>
    <row r="487" spans="1:3" x14ac:dyDescent="0.2">
      <c r="A487" s="13">
        <v>2008</v>
      </c>
      <c r="B487" t="s">
        <v>123</v>
      </c>
      <c r="C487">
        <v>6.69</v>
      </c>
    </row>
    <row r="488" spans="1:3" x14ac:dyDescent="0.2">
      <c r="A488" s="13">
        <v>2009</v>
      </c>
      <c r="B488" t="s">
        <v>123</v>
      </c>
      <c r="C488">
        <v>6.29</v>
      </c>
    </row>
    <row r="489" spans="1:3" x14ac:dyDescent="0.2">
      <c r="A489" s="13">
        <v>2010</v>
      </c>
      <c r="B489" t="s">
        <v>123</v>
      </c>
      <c r="C489">
        <v>6.01</v>
      </c>
    </row>
    <row r="490" spans="1:3" x14ac:dyDescent="0.2">
      <c r="A490" s="13">
        <v>2011</v>
      </c>
      <c r="B490" t="s">
        <v>123</v>
      </c>
      <c r="C490">
        <v>5.94</v>
      </c>
    </row>
    <row r="491" spans="1:3" x14ac:dyDescent="0.2">
      <c r="A491" s="13">
        <v>2012</v>
      </c>
      <c r="B491" t="s">
        <v>123</v>
      </c>
      <c r="C491">
        <v>5.69</v>
      </c>
    </row>
    <row r="492" spans="1:3" x14ac:dyDescent="0.2">
      <c r="A492" s="13">
        <v>2013</v>
      </c>
      <c r="B492" t="s">
        <v>123</v>
      </c>
      <c r="C492">
        <v>5.71</v>
      </c>
    </row>
    <row r="493" spans="1:3" x14ac:dyDescent="0.2">
      <c r="A493" s="13">
        <v>2014</v>
      </c>
      <c r="B493" t="s">
        <v>123</v>
      </c>
      <c r="C493">
        <v>5.71</v>
      </c>
    </row>
    <row r="494" spans="1:3" x14ac:dyDescent="0.2">
      <c r="A494" s="13">
        <v>2015</v>
      </c>
      <c r="B494" t="s">
        <v>123</v>
      </c>
      <c r="C494">
        <v>5.67</v>
      </c>
    </row>
    <row r="495" spans="1:3" x14ac:dyDescent="0.2">
      <c r="A495" s="13">
        <v>2016</v>
      </c>
      <c r="B495" t="s">
        <v>123</v>
      </c>
      <c r="C495">
        <v>5.81</v>
      </c>
    </row>
    <row r="496" spans="1:3" x14ac:dyDescent="0.2">
      <c r="A496" s="13">
        <v>2017</v>
      </c>
      <c r="B496" t="s">
        <v>123</v>
      </c>
      <c r="C496">
        <v>5.79</v>
      </c>
    </row>
    <row r="497" spans="1:3" x14ac:dyDescent="0.2">
      <c r="A497" s="13">
        <v>2018</v>
      </c>
      <c r="B497" t="s">
        <v>123</v>
      </c>
      <c r="C497">
        <v>5.78</v>
      </c>
    </row>
    <row r="498" spans="1:3" x14ac:dyDescent="0.2">
      <c r="A498" s="13">
        <v>2019</v>
      </c>
      <c r="B498" t="s">
        <v>123</v>
      </c>
      <c r="C498">
        <v>5.63</v>
      </c>
    </row>
    <row r="499" spans="1:3" x14ac:dyDescent="0.2">
      <c r="A499" s="13">
        <v>2020</v>
      </c>
      <c r="B499" t="s">
        <v>123</v>
      </c>
      <c r="C499">
        <v>4.96</v>
      </c>
    </row>
    <row r="500" spans="1:3" x14ac:dyDescent="0.2">
      <c r="A500" s="13">
        <v>2021</v>
      </c>
      <c r="B500" t="s">
        <v>123</v>
      </c>
      <c r="C500">
        <v>5.0999999999999996</v>
      </c>
    </row>
    <row r="501" spans="1:3" x14ac:dyDescent="0.2">
      <c r="A501" s="13">
        <v>1960</v>
      </c>
      <c r="B501" t="s">
        <v>124</v>
      </c>
      <c r="C501">
        <v>8.49</v>
      </c>
    </row>
    <row r="502" spans="1:3" x14ac:dyDescent="0.2">
      <c r="A502" s="13">
        <v>1961</v>
      </c>
      <c r="B502" t="s">
        <v>124</v>
      </c>
      <c r="C502">
        <v>8.7799999999999994</v>
      </c>
    </row>
    <row r="503" spans="1:3" x14ac:dyDescent="0.2">
      <c r="A503" s="13">
        <v>1962</v>
      </c>
      <c r="B503" t="s">
        <v>124</v>
      </c>
      <c r="C503">
        <v>9.2200000000000006</v>
      </c>
    </row>
    <row r="504" spans="1:3" x14ac:dyDescent="0.2">
      <c r="A504" s="13">
        <v>1963</v>
      </c>
      <c r="B504" t="s">
        <v>124</v>
      </c>
      <c r="C504">
        <v>9.77</v>
      </c>
    </row>
    <row r="505" spans="1:3" x14ac:dyDescent="0.2">
      <c r="A505" s="13">
        <v>1964</v>
      </c>
      <c r="B505" t="s">
        <v>124</v>
      </c>
      <c r="C505">
        <v>10.029999999999999</v>
      </c>
    </row>
    <row r="506" spans="1:3" x14ac:dyDescent="0.2">
      <c r="A506" s="13">
        <v>1965</v>
      </c>
      <c r="B506" t="s">
        <v>124</v>
      </c>
      <c r="C506">
        <v>10.11</v>
      </c>
    </row>
    <row r="507" spans="1:3" x14ac:dyDescent="0.2">
      <c r="A507" s="13">
        <v>1966</v>
      </c>
      <c r="B507" t="s">
        <v>124</v>
      </c>
      <c r="C507">
        <v>10.26</v>
      </c>
    </row>
    <row r="508" spans="1:3" x14ac:dyDescent="0.2">
      <c r="A508" s="13">
        <v>1967</v>
      </c>
      <c r="B508" t="s">
        <v>124</v>
      </c>
      <c r="C508">
        <v>10.42</v>
      </c>
    </row>
    <row r="509" spans="1:3" x14ac:dyDescent="0.2">
      <c r="A509" s="13">
        <v>1968</v>
      </c>
      <c r="B509" t="s">
        <v>124</v>
      </c>
      <c r="C509">
        <v>10.9</v>
      </c>
    </row>
    <row r="510" spans="1:3" x14ac:dyDescent="0.2">
      <c r="A510" s="13">
        <v>1969</v>
      </c>
      <c r="B510" t="s">
        <v>124</v>
      </c>
      <c r="C510">
        <v>11.43</v>
      </c>
    </row>
    <row r="511" spans="1:3" x14ac:dyDescent="0.2">
      <c r="A511" s="13">
        <v>1970</v>
      </c>
      <c r="B511" t="s">
        <v>124</v>
      </c>
      <c r="C511">
        <v>11.7</v>
      </c>
    </row>
    <row r="512" spans="1:3" x14ac:dyDescent="0.2">
      <c r="A512" s="13">
        <v>1971</v>
      </c>
      <c r="B512" t="s">
        <v>124</v>
      </c>
      <c r="C512">
        <v>11.87</v>
      </c>
    </row>
    <row r="513" spans="1:3" x14ac:dyDescent="0.2">
      <c r="A513" s="13">
        <v>1972</v>
      </c>
      <c r="B513" t="s">
        <v>124</v>
      </c>
      <c r="C513">
        <v>12.17</v>
      </c>
    </row>
    <row r="514" spans="1:3" x14ac:dyDescent="0.2">
      <c r="A514" s="13">
        <v>1973</v>
      </c>
      <c r="B514" t="s">
        <v>124</v>
      </c>
      <c r="C514">
        <v>12.65</v>
      </c>
    </row>
    <row r="515" spans="1:3" x14ac:dyDescent="0.2">
      <c r="A515" s="13">
        <v>1974</v>
      </c>
      <c r="B515" t="s">
        <v>124</v>
      </c>
      <c r="C515">
        <v>12.55</v>
      </c>
    </row>
    <row r="516" spans="1:3" x14ac:dyDescent="0.2">
      <c r="A516" s="13">
        <v>1975</v>
      </c>
      <c r="B516" t="s">
        <v>124</v>
      </c>
      <c r="C516">
        <v>12.2</v>
      </c>
    </row>
    <row r="517" spans="1:3" x14ac:dyDescent="0.2">
      <c r="A517" s="13">
        <v>1976</v>
      </c>
      <c r="B517" t="s">
        <v>124</v>
      </c>
      <c r="C517">
        <v>12.86</v>
      </c>
    </row>
    <row r="518" spans="1:3" x14ac:dyDescent="0.2">
      <c r="A518" s="13">
        <v>1977</v>
      </c>
      <c r="B518" t="s">
        <v>124</v>
      </c>
      <c r="C518">
        <v>12.67</v>
      </c>
    </row>
    <row r="519" spans="1:3" x14ac:dyDescent="0.2">
      <c r="A519" s="13">
        <v>1978</v>
      </c>
      <c r="B519" t="s">
        <v>124</v>
      </c>
      <c r="C519">
        <v>12.99</v>
      </c>
    </row>
    <row r="520" spans="1:3" x14ac:dyDescent="0.2">
      <c r="A520" s="13">
        <v>1979</v>
      </c>
      <c r="B520" t="s">
        <v>124</v>
      </c>
      <c r="C520">
        <v>13.3</v>
      </c>
    </row>
    <row r="521" spans="1:3" x14ac:dyDescent="0.2">
      <c r="A521" s="13">
        <v>1980</v>
      </c>
      <c r="B521" t="s">
        <v>124</v>
      </c>
      <c r="C521">
        <v>13.07</v>
      </c>
    </row>
    <row r="522" spans="1:3" x14ac:dyDescent="0.2">
      <c r="A522" s="13">
        <v>1981</v>
      </c>
      <c r="B522" t="s">
        <v>124</v>
      </c>
      <c r="C522">
        <v>12.43</v>
      </c>
    </row>
    <row r="523" spans="1:3" x14ac:dyDescent="0.2">
      <c r="A523" s="13">
        <v>1982</v>
      </c>
      <c r="B523" t="s">
        <v>124</v>
      </c>
      <c r="C523">
        <v>12.1</v>
      </c>
    </row>
    <row r="524" spans="1:3" x14ac:dyDescent="0.2">
      <c r="A524" s="13">
        <v>1983</v>
      </c>
      <c r="B524" t="s">
        <v>124</v>
      </c>
      <c r="C524">
        <v>11.94</v>
      </c>
    </row>
    <row r="525" spans="1:3" x14ac:dyDescent="0.2">
      <c r="A525" s="13">
        <v>1984</v>
      </c>
      <c r="B525" t="s">
        <v>124</v>
      </c>
      <c r="C525">
        <v>12.06</v>
      </c>
    </row>
    <row r="526" spans="1:3" x14ac:dyDescent="0.2">
      <c r="A526" s="13">
        <v>1985</v>
      </c>
      <c r="B526" t="s">
        <v>124</v>
      </c>
      <c r="C526">
        <v>12.1</v>
      </c>
    </row>
    <row r="527" spans="1:3" x14ac:dyDescent="0.2">
      <c r="A527" s="13">
        <v>1986</v>
      </c>
      <c r="B527" t="s">
        <v>124</v>
      </c>
      <c r="C527">
        <v>12.02</v>
      </c>
    </row>
    <row r="528" spans="1:3" x14ac:dyDescent="0.2">
      <c r="A528" s="13">
        <v>1987</v>
      </c>
      <c r="B528" t="s">
        <v>124</v>
      </c>
      <c r="C528">
        <v>12.01</v>
      </c>
    </row>
    <row r="529" spans="1:3" x14ac:dyDescent="0.2">
      <c r="A529" s="13">
        <v>1988</v>
      </c>
      <c r="B529" t="s">
        <v>124</v>
      </c>
      <c r="C529">
        <v>11.95</v>
      </c>
    </row>
    <row r="530" spans="1:3" x14ac:dyDescent="0.2">
      <c r="A530" s="13">
        <v>1989</v>
      </c>
      <c r="B530" t="s">
        <v>124</v>
      </c>
      <c r="C530">
        <v>12</v>
      </c>
    </row>
    <row r="531" spans="1:3" x14ac:dyDescent="0.2">
      <c r="A531" s="13">
        <v>1990</v>
      </c>
      <c r="B531" t="s">
        <v>124</v>
      </c>
      <c r="C531">
        <v>11.56</v>
      </c>
    </row>
    <row r="532" spans="1:3" x14ac:dyDescent="0.2">
      <c r="A532" s="13">
        <v>1991</v>
      </c>
      <c r="B532" t="s">
        <v>124</v>
      </c>
      <c r="C532">
        <v>11.29</v>
      </c>
    </row>
    <row r="533" spans="1:3" x14ac:dyDescent="0.2">
      <c r="A533" s="13">
        <v>1992</v>
      </c>
      <c r="B533" t="s">
        <v>124</v>
      </c>
      <c r="C533">
        <v>10.9</v>
      </c>
    </row>
    <row r="534" spans="1:3" x14ac:dyDescent="0.2">
      <c r="A534" s="13">
        <v>1993</v>
      </c>
      <c r="B534" t="s">
        <v>124</v>
      </c>
      <c r="C534">
        <v>10.68</v>
      </c>
    </row>
    <row r="535" spans="1:3" x14ac:dyDescent="0.2">
      <c r="A535" s="13">
        <v>1994</v>
      </c>
      <c r="B535" t="s">
        <v>124</v>
      </c>
      <c r="C535">
        <v>10.6</v>
      </c>
    </row>
    <row r="536" spans="1:3" x14ac:dyDescent="0.2">
      <c r="A536" s="13">
        <v>1995</v>
      </c>
      <c r="B536" t="s">
        <v>124</v>
      </c>
      <c r="C536">
        <v>10.7</v>
      </c>
    </row>
    <row r="537" spans="1:3" x14ac:dyDescent="0.2">
      <c r="A537" s="13">
        <v>1996</v>
      </c>
      <c r="B537" t="s">
        <v>124</v>
      </c>
      <c r="C537">
        <v>10.89</v>
      </c>
    </row>
    <row r="538" spans="1:3" x14ac:dyDescent="0.2">
      <c r="A538" s="13">
        <v>1997</v>
      </c>
      <c r="B538" t="s">
        <v>124</v>
      </c>
      <c r="C538">
        <v>10.71</v>
      </c>
    </row>
    <row r="539" spans="1:3" x14ac:dyDescent="0.2">
      <c r="A539" s="13">
        <v>1998</v>
      </c>
      <c r="B539" t="s">
        <v>124</v>
      </c>
      <c r="C539">
        <v>10.6</v>
      </c>
    </row>
    <row r="540" spans="1:3" x14ac:dyDescent="0.2">
      <c r="A540" s="13">
        <v>1999</v>
      </c>
      <c r="B540" t="s">
        <v>124</v>
      </c>
      <c r="C540">
        <v>10.42</v>
      </c>
    </row>
    <row r="541" spans="1:3" x14ac:dyDescent="0.2">
      <c r="A541" s="13">
        <v>2000</v>
      </c>
      <c r="B541" t="s">
        <v>124</v>
      </c>
      <c r="C541">
        <v>10.39</v>
      </c>
    </row>
    <row r="542" spans="1:3" x14ac:dyDescent="0.2">
      <c r="A542" s="13">
        <v>2001</v>
      </c>
      <c r="B542" t="s">
        <v>124</v>
      </c>
      <c r="C542">
        <v>10.49</v>
      </c>
    </row>
    <row r="543" spans="1:3" x14ac:dyDescent="0.2">
      <c r="A543" s="13">
        <v>2002</v>
      </c>
      <c r="B543" t="s">
        <v>124</v>
      </c>
      <c r="C543">
        <v>10.44</v>
      </c>
    </row>
    <row r="544" spans="1:3" x14ac:dyDescent="0.2">
      <c r="A544" s="13">
        <v>2003</v>
      </c>
      <c r="B544" t="s">
        <v>124</v>
      </c>
      <c r="C544">
        <v>10.59</v>
      </c>
    </row>
    <row r="545" spans="1:3" x14ac:dyDescent="0.2">
      <c r="A545" s="13">
        <v>2004</v>
      </c>
      <c r="B545" t="s">
        <v>124</v>
      </c>
      <c r="C545">
        <v>10.55</v>
      </c>
    </row>
    <row r="546" spans="1:3" x14ac:dyDescent="0.2">
      <c r="A546" s="13">
        <v>2005</v>
      </c>
      <c r="B546" t="s">
        <v>124</v>
      </c>
      <c r="C546">
        <v>10.45</v>
      </c>
    </row>
    <row r="547" spans="1:3" x14ac:dyDescent="0.2">
      <c r="A547" s="13">
        <v>2006</v>
      </c>
      <c r="B547" t="s">
        <v>124</v>
      </c>
      <c r="C547">
        <v>10.41</v>
      </c>
    </row>
    <row r="548" spans="1:3" x14ac:dyDescent="0.2">
      <c r="A548" s="13">
        <v>2007</v>
      </c>
      <c r="B548" t="s">
        <v>124</v>
      </c>
      <c r="C548">
        <v>10.31</v>
      </c>
    </row>
    <row r="549" spans="1:3" x14ac:dyDescent="0.2">
      <c r="A549" s="13">
        <v>2008</v>
      </c>
      <c r="B549" t="s">
        <v>124</v>
      </c>
      <c r="C549">
        <v>10.050000000000001</v>
      </c>
    </row>
    <row r="550" spans="1:3" x14ac:dyDescent="0.2">
      <c r="A550" s="13">
        <v>2009</v>
      </c>
      <c r="B550" t="s">
        <v>124</v>
      </c>
      <c r="C550">
        <v>9.3000000000000007</v>
      </c>
    </row>
    <row r="551" spans="1:3" x14ac:dyDescent="0.2">
      <c r="A551" s="13">
        <v>2010</v>
      </c>
      <c r="B551" t="s">
        <v>124</v>
      </c>
      <c r="C551">
        <v>9.49</v>
      </c>
    </row>
    <row r="552" spans="1:3" x14ac:dyDescent="0.2">
      <c r="A552" s="13">
        <v>2011</v>
      </c>
      <c r="B552" t="s">
        <v>124</v>
      </c>
      <c r="C552">
        <v>9.26</v>
      </c>
    </row>
    <row r="553" spans="1:3" x14ac:dyDescent="0.2">
      <c r="A553" s="13">
        <v>2012</v>
      </c>
      <c r="B553" t="s">
        <v>124</v>
      </c>
      <c r="C553">
        <v>9.08</v>
      </c>
    </row>
    <row r="554" spans="1:3" x14ac:dyDescent="0.2">
      <c r="A554" s="13">
        <v>2013</v>
      </c>
      <c r="B554" t="s">
        <v>124</v>
      </c>
      <c r="C554">
        <v>8.86</v>
      </c>
    </row>
    <row r="555" spans="1:3" x14ac:dyDescent="0.2">
      <c r="A555" s="13">
        <v>2014</v>
      </c>
      <c r="B555" t="s">
        <v>124</v>
      </c>
      <c r="C555">
        <v>8.52</v>
      </c>
    </row>
    <row r="556" spans="1:3" x14ac:dyDescent="0.2">
      <c r="A556" s="13">
        <v>2015</v>
      </c>
      <c r="B556" t="s">
        <v>124</v>
      </c>
      <c r="C556">
        <v>8.6199999999999992</v>
      </c>
    </row>
    <row r="557" spans="1:3" x14ac:dyDescent="0.2">
      <c r="A557" s="13">
        <v>2016</v>
      </c>
      <c r="B557" t="s">
        <v>124</v>
      </c>
      <c r="C557">
        <v>8.6199999999999992</v>
      </c>
    </row>
    <row r="558" spans="1:3" x14ac:dyDescent="0.2">
      <c r="A558" s="13">
        <v>2017</v>
      </c>
      <c r="B558" t="s">
        <v>124</v>
      </c>
      <c r="C558">
        <v>8.65</v>
      </c>
    </row>
    <row r="559" spans="1:3" x14ac:dyDescent="0.2">
      <c r="A559" s="13">
        <v>2018</v>
      </c>
      <c r="B559" t="s">
        <v>124</v>
      </c>
      <c r="C559">
        <v>8.44</v>
      </c>
    </row>
    <row r="560" spans="1:3" x14ac:dyDescent="0.2">
      <c r="A560" s="13">
        <v>2019</v>
      </c>
      <c r="B560" t="s">
        <v>124</v>
      </c>
      <c r="C560">
        <v>8.09</v>
      </c>
    </row>
    <row r="561" spans="1:3" x14ac:dyDescent="0.2">
      <c r="A561" s="13">
        <v>2020</v>
      </c>
      <c r="B561" t="s">
        <v>124</v>
      </c>
      <c r="C561">
        <v>7.35</v>
      </c>
    </row>
    <row r="562" spans="1:3" x14ac:dyDescent="0.2">
      <c r="A562" s="13">
        <v>2021</v>
      </c>
      <c r="B562" t="s">
        <v>124</v>
      </c>
      <c r="C562">
        <v>7.74</v>
      </c>
    </row>
    <row r="563" spans="1:3" x14ac:dyDescent="0.2">
      <c r="A563" s="13">
        <v>2019</v>
      </c>
      <c r="B563" t="s">
        <v>11</v>
      </c>
      <c r="C563">
        <v>14.1</v>
      </c>
    </row>
    <row r="564" spans="1:3" x14ac:dyDescent="0.2">
      <c r="A564" s="13">
        <v>1960</v>
      </c>
      <c r="B564" t="s">
        <v>125</v>
      </c>
      <c r="C564">
        <v>0.66</v>
      </c>
    </row>
    <row r="565" spans="1:3" x14ac:dyDescent="0.2">
      <c r="A565" s="13">
        <v>1961</v>
      </c>
      <c r="B565" t="s">
        <v>125</v>
      </c>
      <c r="C565">
        <v>0.61</v>
      </c>
    </row>
    <row r="566" spans="1:3" x14ac:dyDescent="0.2">
      <c r="A566" s="13">
        <v>1962</v>
      </c>
      <c r="B566" t="s">
        <v>125</v>
      </c>
      <c r="C566">
        <v>0.61</v>
      </c>
    </row>
    <row r="567" spans="1:3" x14ac:dyDescent="0.2">
      <c r="A567" s="13">
        <v>1963</v>
      </c>
      <c r="B567" t="s">
        <v>125</v>
      </c>
      <c r="C567">
        <v>0.61</v>
      </c>
    </row>
    <row r="568" spans="1:3" x14ac:dyDescent="0.2">
      <c r="A568" s="13">
        <v>1964</v>
      </c>
      <c r="B568" t="s">
        <v>125</v>
      </c>
      <c r="C568">
        <v>0.61</v>
      </c>
    </row>
    <row r="569" spans="1:3" x14ac:dyDescent="0.2">
      <c r="A569" s="13">
        <v>1965</v>
      </c>
      <c r="B569" t="s">
        <v>125</v>
      </c>
      <c r="C569">
        <v>0.59</v>
      </c>
    </row>
    <row r="570" spans="1:3" x14ac:dyDescent="0.2">
      <c r="A570" s="13">
        <v>1966</v>
      </c>
      <c r="B570" t="s">
        <v>125</v>
      </c>
      <c r="C570">
        <v>0.56999999999999995</v>
      </c>
    </row>
    <row r="571" spans="1:3" x14ac:dyDescent="0.2">
      <c r="A571" s="13">
        <v>1967</v>
      </c>
      <c r="B571" t="s">
        <v>125</v>
      </c>
      <c r="C571">
        <v>0.57999999999999996</v>
      </c>
    </row>
    <row r="572" spans="1:3" x14ac:dyDescent="0.2">
      <c r="A572" s="13">
        <v>1968</v>
      </c>
      <c r="B572" t="s">
        <v>125</v>
      </c>
      <c r="C572">
        <v>0.56000000000000005</v>
      </c>
    </row>
    <row r="573" spans="1:3" x14ac:dyDescent="0.2">
      <c r="A573" s="13">
        <v>1969</v>
      </c>
      <c r="B573" t="s">
        <v>125</v>
      </c>
      <c r="C573">
        <v>0.56000000000000005</v>
      </c>
    </row>
    <row r="574" spans="1:3" x14ac:dyDescent="0.2">
      <c r="A574" s="13">
        <v>1970</v>
      </c>
      <c r="B574" t="s">
        <v>125</v>
      </c>
      <c r="C574">
        <v>0.55000000000000004</v>
      </c>
    </row>
    <row r="575" spans="1:3" x14ac:dyDescent="0.2">
      <c r="A575" s="13">
        <v>1971</v>
      </c>
      <c r="B575" t="s">
        <v>125</v>
      </c>
      <c r="C575">
        <v>0.52</v>
      </c>
    </row>
    <row r="576" spans="1:3" x14ac:dyDescent="0.2">
      <c r="A576" s="13">
        <v>1972</v>
      </c>
      <c r="B576" t="s">
        <v>125</v>
      </c>
      <c r="C576">
        <v>0.52</v>
      </c>
    </row>
    <row r="577" spans="1:3" x14ac:dyDescent="0.2">
      <c r="A577" s="13">
        <v>1973</v>
      </c>
      <c r="B577" t="s">
        <v>125</v>
      </c>
      <c r="C577">
        <v>0.53</v>
      </c>
    </row>
    <row r="578" spans="1:3" x14ac:dyDescent="0.2">
      <c r="A578" s="13">
        <v>1974</v>
      </c>
      <c r="B578" t="s">
        <v>125</v>
      </c>
      <c r="C578">
        <v>0.52</v>
      </c>
    </row>
    <row r="579" spans="1:3" x14ac:dyDescent="0.2">
      <c r="A579" s="13">
        <v>1975</v>
      </c>
      <c r="B579" t="s">
        <v>125</v>
      </c>
      <c r="C579">
        <v>0.53</v>
      </c>
    </row>
    <row r="580" spans="1:3" x14ac:dyDescent="0.2">
      <c r="A580" s="13">
        <v>1976</v>
      </c>
      <c r="B580" t="s">
        <v>125</v>
      </c>
      <c r="C580">
        <v>0.53</v>
      </c>
    </row>
    <row r="581" spans="1:3" x14ac:dyDescent="0.2">
      <c r="A581" s="13">
        <v>1977</v>
      </c>
      <c r="B581" t="s">
        <v>125</v>
      </c>
      <c r="C581">
        <v>0.52</v>
      </c>
    </row>
    <row r="582" spans="1:3" x14ac:dyDescent="0.2">
      <c r="A582" s="13">
        <v>1978</v>
      </c>
      <c r="B582" t="s">
        <v>125</v>
      </c>
      <c r="C582">
        <v>0.54</v>
      </c>
    </row>
    <row r="583" spans="1:3" x14ac:dyDescent="0.2">
      <c r="A583" s="13">
        <v>1979</v>
      </c>
      <c r="B583" t="s">
        <v>125</v>
      </c>
      <c r="C583">
        <v>0.54</v>
      </c>
    </row>
    <row r="584" spans="1:3" x14ac:dyDescent="0.2">
      <c r="A584" s="13">
        <v>1980</v>
      </c>
      <c r="B584" t="s">
        <v>125</v>
      </c>
      <c r="C584">
        <v>0.49</v>
      </c>
    </row>
    <row r="585" spans="1:3" x14ac:dyDescent="0.2">
      <c r="A585" s="13">
        <v>1981</v>
      </c>
      <c r="B585" t="s">
        <v>125</v>
      </c>
      <c r="C585">
        <v>0.49</v>
      </c>
    </row>
    <row r="586" spans="1:3" x14ac:dyDescent="0.2">
      <c r="A586" s="13">
        <v>1982</v>
      </c>
      <c r="B586" t="s">
        <v>125</v>
      </c>
      <c r="C586">
        <v>0.49</v>
      </c>
    </row>
    <row r="587" spans="1:3" x14ac:dyDescent="0.2">
      <c r="A587" s="13">
        <v>1983</v>
      </c>
      <c r="B587" t="s">
        <v>125</v>
      </c>
      <c r="C587">
        <v>0.48</v>
      </c>
    </row>
    <row r="588" spans="1:3" x14ac:dyDescent="0.2">
      <c r="A588" s="13">
        <v>1984</v>
      </c>
      <c r="B588" t="s">
        <v>125</v>
      </c>
      <c r="C588">
        <v>0.47</v>
      </c>
    </row>
    <row r="589" spans="1:3" x14ac:dyDescent="0.2">
      <c r="A589" s="13">
        <v>1985</v>
      </c>
      <c r="B589" t="s">
        <v>125</v>
      </c>
      <c r="C589">
        <v>0.47</v>
      </c>
    </row>
    <row r="590" spans="1:3" x14ac:dyDescent="0.2">
      <c r="A590" s="13">
        <v>1986</v>
      </c>
      <c r="B590" t="s">
        <v>125</v>
      </c>
      <c r="C590">
        <v>0.48</v>
      </c>
    </row>
    <row r="591" spans="1:3" x14ac:dyDescent="0.2">
      <c r="A591" s="13">
        <v>1987</v>
      </c>
      <c r="B591" t="s">
        <v>125</v>
      </c>
      <c r="C591">
        <v>0.47</v>
      </c>
    </row>
    <row r="592" spans="1:3" x14ac:dyDescent="0.2">
      <c r="A592" s="13">
        <v>1988</v>
      </c>
      <c r="B592" t="s">
        <v>125</v>
      </c>
      <c r="C592">
        <v>0.48</v>
      </c>
    </row>
    <row r="593" spans="1:3" x14ac:dyDescent="0.2">
      <c r="A593" s="13">
        <v>1989</v>
      </c>
      <c r="B593" t="s">
        <v>125</v>
      </c>
      <c r="C593">
        <v>0.48</v>
      </c>
    </row>
    <row r="594" spans="1:3" x14ac:dyDescent="0.2">
      <c r="A594" s="13">
        <v>1990</v>
      </c>
      <c r="B594" t="s">
        <v>125</v>
      </c>
      <c r="C594">
        <v>0.47</v>
      </c>
    </row>
    <row r="595" spans="1:3" x14ac:dyDescent="0.2">
      <c r="A595" s="13">
        <v>1991</v>
      </c>
      <c r="B595" t="s">
        <v>125</v>
      </c>
      <c r="C595">
        <v>0.47</v>
      </c>
    </row>
    <row r="596" spans="1:3" x14ac:dyDescent="0.2">
      <c r="A596" s="13">
        <v>1992</v>
      </c>
      <c r="B596" t="s">
        <v>125</v>
      </c>
      <c r="C596">
        <v>0.47</v>
      </c>
    </row>
    <row r="597" spans="1:3" x14ac:dyDescent="0.2">
      <c r="A597" s="13">
        <v>1993</v>
      </c>
      <c r="B597" t="s">
        <v>125</v>
      </c>
      <c r="C597">
        <v>0.46</v>
      </c>
    </row>
    <row r="598" spans="1:3" x14ac:dyDescent="0.2">
      <c r="A598" s="13">
        <v>1994</v>
      </c>
      <c r="B598" t="s">
        <v>125</v>
      </c>
      <c r="C598">
        <v>0.47</v>
      </c>
    </row>
    <row r="599" spans="1:3" x14ac:dyDescent="0.2">
      <c r="A599" s="13">
        <v>1995</v>
      </c>
      <c r="B599" t="s">
        <v>125</v>
      </c>
      <c r="C599">
        <v>0.52</v>
      </c>
    </row>
    <row r="600" spans="1:3" x14ac:dyDescent="0.2">
      <c r="A600" s="13">
        <v>1996</v>
      </c>
      <c r="B600" t="s">
        <v>125</v>
      </c>
      <c r="C600">
        <v>0.53</v>
      </c>
    </row>
    <row r="601" spans="1:3" x14ac:dyDescent="0.2">
      <c r="A601" s="13">
        <v>1997</v>
      </c>
      <c r="B601" t="s">
        <v>125</v>
      </c>
      <c r="C601">
        <v>0.55000000000000004</v>
      </c>
    </row>
    <row r="602" spans="1:3" x14ac:dyDescent="0.2">
      <c r="A602" s="13">
        <v>1998</v>
      </c>
      <c r="B602" t="s">
        <v>125</v>
      </c>
      <c r="C602">
        <v>0.56000000000000005</v>
      </c>
    </row>
    <row r="603" spans="1:3" x14ac:dyDescent="0.2">
      <c r="A603" s="13">
        <v>1999</v>
      </c>
      <c r="B603" t="s">
        <v>125</v>
      </c>
      <c r="C603">
        <v>0.59</v>
      </c>
    </row>
    <row r="604" spans="1:3" x14ac:dyDescent="0.2">
      <c r="A604" s="13">
        <v>2000</v>
      </c>
      <c r="B604" t="s">
        <v>125</v>
      </c>
      <c r="C604">
        <v>0.61</v>
      </c>
    </row>
    <row r="605" spans="1:3" x14ac:dyDescent="0.2">
      <c r="A605" s="13">
        <v>2001</v>
      </c>
      <c r="B605" t="s">
        <v>125</v>
      </c>
      <c r="C605">
        <v>0.65</v>
      </c>
    </row>
    <row r="606" spans="1:3" x14ac:dyDescent="0.2">
      <c r="A606" s="13">
        <v>2002</v>
      </c>
      <c r="B606" t="s">
        <v>125</v>
      </c>
      <c r="C606">
        <v>0.66</v>
      </c>
    </row>
    <row r="607" spans="1:3" x14ac:dyDescent="0.2">
      <c r="A607" s="13">
        <v>2003</v>
      </c>
      <c r="B607" t="s">
        <v>125</v>
      </c>
      <c r="C607">
        <v>0.67</v>
      </c>
    </row>
    <row r="608" spans="1:3" x14ac:dyDescent="0.2">
      <c r="A608" s="13">
        <v>2004</v>
      </c>
      <c r="B608" t="s">
        <v>125</v>
      </c>
      <c r="C608">
        <v>0.69</v>
      </c>
    </row>
    <row r="609" spans="1:3" x14ac:dyDescent="0.2">
      <c r="A609" s="13">
        <v>2005</v>
      </c>
      <c r="B609" t="s">
        <v>125</v>
      </c>
      <c r="C609">
        <v>0.71</v>
      </c>
    </row>
    <row r="610" spans="1:3" x14ac:dyDescent="0.2">
      <c r="A610" s="13">
        <v>2006</v>
      </c>
      <c r="B610" t="s">
        <v>125</v>
      </c>
      <c r="C610">
        <v>0.74</v>
      </c>
    </row>
    <row r="611" spans="1:3" x14ac:dyDescent="0.2">
      <c r="A611" s="13">
        <v>2007</v>
      </c>
      <c r="B611" t="s">
        <v>125</v>
      </c>
      <c r="C611">
        <v>0.74</v>
      </c>
    </row>
    <row r="612" spans="1:3" x14ac:dyDescent="0.2">
      <c r="A612" s="13">
        <v>2008</v>
      </c>
      <c r="B612" t="s">
        <v>125</v>
      </c>
      <c r="C612">
        <v>0.77</v>
      </c>
    </row>
    <row r="613" spans="1:3" x14ac:dyDescent="0.2">
      <c r="A613" s="13">
        <v>2009</v>
      </c>
      <c r="B613" t="s">
        <v>125</v>
      </c>
      <c r="C613">
        <v>0.79</v>
      </c>
    </row>
    <row r="614" spans="1:3" x14ac:dyDescent="0.2">
      <c r="A614" s="13">
        <v>2010</v>
      </c>
      <c r="B614" t="s">
        <v>125</v>
      </c>
      <c r="C614">
        <v>0.81</v>
      </c>
    </row>
    <row r="615" spans="1:3" x14ac:dyDescent="0.2">
      <c r="A615" s="13">
        <v>2011</v>
      </c>
      <c r="B615" t="s">
        <v>125</v>
      </c>
      <c r="C615">
        <v>0.83</v>
      </c>
    </row>
    <row r="616" spans="1:3" x14ac:dyDescent="0.2">
      <c r="A616" s="13">
        <v>2012</v>
      </c>
      <c r="B616" t="s">
        <v>125</v>
      </c>
      <c r="C616">
        <v>0.85</v>
      </c>
    </row>
    <row r="617" spans="1:3" x14ac:dyDescent="0.2">
      <c r="A617" s="13">
        <v>2013</v>
      </c>
      <c r="B617" t="s">
        <v>125</v>
      </c>
      <c r="C617">
        <v>0.85</v>
      </c>
    </row>
    <row r="618" spans="1:3" x14ac:dyDescent="0.2">
      <c r="A618" s="13">
        <v>2014</v>
      </c>
      <c r="B618" t="s">
        <v>125</v>
      </c>
      <c r="C618">
        <v>0.87</v>
      </c>
    </row>
    <row r="619" spans="1:3" x14ac:dyDescent="0.2">
      <c r="A619" s="13">
        <v>2015</v>
      </c>
      <c r="B619" t="s">
        <v>125</v>
      </c>
      <c r="C619">
        <v>0.92</v>
      </c>
    </row>
    <row r="620" spans="1:3" x14ac:dyDescent="0.2">
      <c r="A620" s="13">
        <v>2016</v>
      </c>
      <c r="B620" t="s">
        <v>125</v>
      </c>
      <c r="C620">
        <v>0.92</v>
      </c>
    </row>
    <row r="621" spans="1:3" x14ac:dyDescent="0.2">
      <c r="A621" s="13">
        <v>2017</v>
      </c>
      <c r="B621" t="s">
        <v>125</v>
      </c>
      <c r="C621">
        <v>0.95</v>
      </c>
    </row>
    <row r="622" spans="1:3" x14ac:dyDescent="0.2">
      <c r="A622" s="13">
        <v>2018</v>
      </c>
      <c r="B622" t="s">
        <v>125</v>
      </c>
      <c r="C622">
        <v>0.99</v>
      </c>
    </row>
    <row r="623" spans="1:3" x14ac:dyDescent="0.2">
      <c r="A623" s="13">
        <v>2019</v>
      </c>
      <c r="B623" t="s">
        <v>125</v>
      </c>
      <c r="C623">
        <v>1.03</v>
      </c>
    </row>
    <row r="624" spans="1:3" x14ac:dyDescent="0.2">
      <c r="A624" s="13">
        <v>2020</v>
      </c>
      <c r="B624" t="s">
        <v>125</v>
      </c>
      <c r="C624">
        <v>1.01</v>
      </c>
    </row>
    <row r="625" spans="1:3" x14ac:dyDescent="0.2">
      <c r="A625" s="13">
        <v>2021</v>
      </c>
      <c r="B625" t="s">
        <v>125</v>
      </c>
      <c r="C625">
        <v>1.03</v>
      </c>
    </row>
    <row r="626" spans="1:3" x14ac:dyDescent="0.2">
      <c r="A626" s="13">
        <v>1960</v>
      </c>
      <c r="B626" t="s">
        <v>126</v>
      </c>
      <c r="C626">
        <v>1.17</v>
      </c>
    </row>
    <row r="627" spans="1:3" x14ac:dyDescent="0.2">
      <c r="A627" s="13">
        <v>1961</v>
      </c>
      <c r="B627" t="s">
        <v>126</v>
      </c>
      <c r="C627">
        <v>1.22</v>
      </c>
    </row>
    <row r="628" spans="1:3" x14ac:dyDescent="0.2">
      <c r="A628" s="13">
        <v>1962</v>
      </c>
      <c r="B628" t="s">
        <v>126</v>
      </c>
      <c r="C628">
        <v>1.1599999999999999</v>
      </c>
    </row>
    <row r="629" spans="1:3" x14ac:dyDescent="0.2">
      <c r="A629" s="13">
        <v>1963</v>
      </c>
      <c r="B629" t="s">
        <v>126</v>
      </c>
      <c r="C629">
        <v>1.0900000000000001</v>
      </c>
    </row>
    <row r="630" spans="1:3" x14ac:dyDescent="0.2">
      <c r="A630" s="13">
        <v>1964</v>
      </c>
      <c r="B630" t="s">
        <v>126</v>
      </c>
      <c r="C630">
        <v>1.07</v>
      </c>
    </row>
    <row r="631" spans="1:3" x14ac:dyDescent="0.2">
      <c r="A631" s="13">
        <v>1965</v>
      </c>
      <c r="B631" t="s">
        <v>126</v>
      </c>
      <c r="C631">
        <v>1.0900000000000001</v>
      </c>
    </row>
    <row r="632" spans="1:3" x14ac:dyDescent="0.2">
      <c r="A632" s="13">
        <v>1966</v>
      </c>
      <c r="B632" t="s">
        <v>126</v>
      </c>
      <c r="C632">
        <v>1.05</v>
      </c>
    </row>
    <row r="633" spans="1:3" x14ac:dyDescent="0.2">
      <c r="A633" s="13">
        <v>1967</v>
      </c>
      <c r="B633" t="s">
        <v>126</v>
      </c>
      <c r="C633">
        <v>1.02</v>
      </c>
    </row>
    <row r="634" spans="1:3" x14ac:dyDescent="0.2">
      <c r="A634" s="13">
        <v>1968</v>
      </c>
      <c r="B634" t="s">
        <v>126</v>
      </c>
      <c r="C634">
        <v>1.08</v>
      </c>
    </row>
    <row r="635" spans="1:3" x14ac:dyDescent="0.2">
      <c r="A635" s="13">
        <v>1969</v>
      </c>
      <c r="B635" t="s">
        <v>126</v>
      </c>
      <c r="C635">
        <v>1.1000000000000001</v>
      </c>
    </row>
    <row r="636" spans="1:3" x14ac:dyDescent="0.2">
      <c r="A636" s="13">
        <v>1970</v>
      </c>
      <c r="B636" t="s">
        <v>126</v>
      </c>
      <c r="C636">
        <v>1.0900000000000001</v>
      </c>
    </row>
    <row r="637" spans="1:3" x14ac:dyDescent="0.2">
      <c r="A637" s="13">
        <v>1971</v>
      </c>
      <c r="B637" t="s">
        <v>126</v>
      </c>
      <c r="C637">
        <v>1.1000000000000001</v>
      </c>
    </row>
    <row r="638" spans="1:3" x14ac:dyDescent="0.2">
      <c r="A638" s="13">
        <v>1972</v>
      </c>
      <c r="B638" t="s">
        <v>126</v>
      </c>
      <c r="C638">
        <v>1.1200000000000001</v>
      </c>
    </row>
    <row r="639" spans="1:3" x14ac:dyDescent="0.2">
      <c r="A639" s="13">
        <v>1973</v>
      </c>
      <c r="B639" t="s">
        <v>126</v>
      </c>
      <c r="C639">
        <v>1.18</v>
      </c>
    </row>
    <row r="640" spans="1:3" x14ac:dyDescent="0.2">
      <c r="A640" s="13">
        <v>1974</v>
      </c>
      <c r="B640" t="s">
        <v>126</v>
      </c>
      <c r="C640">
        <v>1.19</v>
      </c>
    </row>
    <row r="641" spans="1:3" x14ac:dyDescent="0.2">
      <c r="A641" s="13">
        <v>1975</v>
      </c>
      <c r="B641" t="s">
        <v>126</v>
      </c>
      <c r="C641">
        <v>1.18</v>
      </c>
    </row>
    <row r="642" spans="1:3" x14ac:dyDescent="0.2">
      <c r="A642" s="13">
        <v>1976</v>
      </c>
      <c r="B642" t="s">
        <v>126</v>
      </c>
      <c r="C642">
        <v>1.23</v>
      </c>
    </row>
    <row r="643" spans="1:3" x14ac:dyDescent="0.2">
      <c r="A643" s="13">
        <v>1977</v>
      </c>
      <c r="B643" t="s">
        <v>126</v>
      </c>
      <c r="C643">
        <v>1.36</v>
      </c>
    </row>
    <row r="644" spans="1:3" x14ac:dyDescent="0.2">
      <c r="A644" s="13">
        <v>1978</v>
      </c>
      <c r="B644" t="s">
        <v>126</v>
      </c>
      <c r="C644">
        <v>1.42</v>
      </c>
    </row>
    <row r="645" spans="1:3" x14ac:dyDescent="0.2">
      <c r="A645" s="13">
        <v>1979</v>
      </c>
      <c r="B645" t="s">
        <v>126</v>
      </c>
      <c r="C645">
        <v>1.39</v>
      </c>
    </row>
    <row r="646" spans="1:3" x14ac:dyDescent="0.2">
      <c r="A646" s="13">
        <v>1980</v>
      </c>
      <c r="B646" t="s">
        <v>126</v>
      </c>
      <c r="C646">
        <v>1.46</v>
      </c>
    </row>
    <row r="647" spans="1:3" x14ac:dyDescent="0.2">
      <c r="A647" s="13">
        <v>1981</v>
      </c>
      <c r="B647" t="s">
        <v>126</v>
      </c>
      <c r="C647">
        <v>1.48</v>
      </c>
    </row>
    <row r="648" spans="1:3" x14ac:dyDescent="0.2">
      <c r="A648" s="13">
        <v>1982</v>
      </c>
      <c r="B648" t="s">
        <v>126</v>
      </c>
      <c r="C648">
        <v>1.49</v>
      </c>
    </row>
    <row r="649" spans="1:3" x14ac:dyDescent="0.2">
      <c r="A649" s="13">
        <v>1983</v>
      </c>
      <c r="B649" t="s">
        <v>126</v>
      </c>
      <c r="C649">
        <v>1.5</v>
      </c>
    </row>
    <row r="650" spans="1:3" x14ac:dyDescent="0.2">
      <c r="A650" s="13">
        <v>1984</v>
      </c>
      <c r="B650" t="s">
        <v>126</v>
      </c>
      <c r="C650">
        <v>1.58</v>
      </c>
    </row>
    <row r="651" spans="1:3" x14ac:dyDescent="0.2">
      <c r="A651" s="13">
        <v>1985</v>
      </c>
      <c r="B651" t="s">
        <v>126</v>
      </c>
      <c r="C651">
        <v>1.63</v>
      </c>
    </row>
    <row r="652" spans="1:3" x14ac:dyDescent="0.2">
      <c r="A652" s="13">
        <v>1986</v>
      </c>
      <c r="B652" t="s">
        <v>126</v>
      </c>
      <c r="C652">
        <v>1.63</v>
      </c>
    </row>
    <row r="653" spans="1:3" x14ac:dyDescent="0.2">
      <c r="A653" s="13">
        <v>1987</v>
      </c>
      <c r="B653" t="s">
        <v>126</v>
      </c>
      <c r="C653">
        <v>1.62</v>
      </c>
    </row>
    <row r="654" spans="1:3" x14ac:dyDescent="0.2">
      <c r="A654" s="13">
        <v>1988</v>
      </c>
      <c r="B654" t="s">
        <v>126</v>
      </c>
      <c r="C654">
        <v>1.63</v>
      </c>
    </row>
    <row r="655" spans="1:3" x14ac:dyDescent="0.2">
      <c r="A655" s="13">
        <v>1989</v>
      </c>
      <c r="B655" t="s">
        <v>126</v>
      </c>
      <c r="C655">
        <v>1.63</v>
      </c>
    </row>
    <row r="656" spans="1:3" x14ac:dyDescent="0.2">
      <c r="A656" s="13">
        <v>1990</v>
      </c>
      <c r="B656" t="s">
        <v>126</v>
      </c>
      <c r="C656">
        <v>1.75</v>
      </c>
    </row>
    <row r="657" spans="1:3" x14ac:dyDescent="0.2">
      <c r="A657" s="13">
        <v>1991</v>
      </c>
      <c r="B657" t="s">
        <v>126</v>
      </c>
      <c r="C657">
        <v>1.83</v>
      </c>
    </row>
    <row r="658" spans="1:3" x14ac:dyDescent="0.2">
      <c r="A658" s="13">
        <v>1992</v>
      </c>
      <c r="B658" t="s">
        <v>126</v>
      </c>
      <c r="C658">
        <v>1.92</v>
      </c>
    </row>
    <row r="659" spans="1:3" x14ac:dyDescent="0.2">
      <c r="A659" s="13">
        <v>1993</v>
      </c>
      <c r="B659" t="s">
        <v>126</v>
      </c>
      <c r="C659">
        <v>1.96</v>
      </c>
    </row>
    <row r="660" spans="1:3" x14ac:dyDescent="0.2">
      <c r="A660" s="13">
        <v>1994</v>
      </c>
      <c r="B660" t="s">
        <v>126</v>
      </c>
      <c r="C660">
        <v>2.02</v>
      </c>
    </row>
    <row r="661" spans="1:3" x14ac:dyDescent="0.2">
      <c r="A661" s="13">
        <v>1995</v>
      </c>
      <c r="B661" t="s">
        <v>126</v>
      </c>
      <c r="C661">
        <v>2.15</v>
      </c>
    </row>
    <row r="662" spans="1:3" x14ac:dyDescent="0.2">
      <c r="A662" s="13">
        <v>1996</v>
      </c>
      <c r="B662" t="s">
        <v>126</v>
      </c>
      <c r="C662">
        <v>2.29</v>
      </c>
    </row>
    <row r="663" spans="1:3" x14ac:dyDescent="0.2">
      <c r="A663" s="13">
        <v>1997</v>
      </c>
      <c r="B663" t="s">
        <v>126</v>
      </c>
      <c r="C663">
        <v>2.39</v>
      </c>
    </row>
    <row r="664" spans="1:3" x14ac:dyDescent="0.2">
      <c r="A664" s="13">
        <v>1998</v>
      </c>
      <c r="B664" t="s">
        <v>126</v>
      </c>
      <c r="C664">
        <v>2.5</v>
      </c>
    </row>
    <row r="665" spans="1:3" x14ac:dyDescent="0.2">
      <c r="A665" s="13">
        <v>1999</v>
      </c>
      <c r="B665" t="s">
        <v>126</v>
      </c>
      <c r="C665">
        <v>2.58</v>
      </c>
    </row>
    <row r="666" spans="1:3" x14ac:dyDescent="0.2">
      <c r="A666" s="13">
        <v>2000</v>
      </c>
      <c r="B666" t="s">
        <v>126</v>
      </c>
      <c r="C666">
        <v>2.59</v>
      </c>
    </row>
    <row r="667" spans="1:3" x14ac:dyDescent="0.2">
      <c r="A667" s="13">
        <v>2001</v>
      </c>
      <c r="B667" t="s">
        <v>126</v>
      </c>
      <c r="C667">
        <v>2.71</v>
      </c>
    </row>
    <row r="668" spans="1:3" x14ac:dyDescent="0.2">
      <c r="A668" s="13">
        <v>2002</v>
      </c>
      <c r="B668" t="s">
        <v>126</v>
      </c>
      <c r="C668">
        <v>2.69</v>
      </c>
    </row>
    <row r="669" spans="1:3" x14ac:dyDescent="0.2">
      <c r="A669" s="13">
        <v>2003</v>
      </c>
      <c r="B669" t="s">
        <v>126</v>
      </c>
      <c r="C669">
        <v>2.81</v>
      </c>
    </row>
    <row r="670" spans="1:3" x14ac:dyDescent="0.2">
      <c r="A670" s="13">
        <v>2004</v>
      </c>
      <c r="B670" t="s">
        <v>126</v>
      </c>
      <c r="C670">
        <v>2.81</v>
      </c>
    </row>
    <row r="671" spans="1:3" x14ac:dyDescent="0.2">
      <c r="A671" s="13">
        <v>2005</v>
      </c>
      <c r="B671" t="s">
        <v>126</v>
      </c>
      <c r="C671">
        <v>2.78</v>
      </c>
    </row>
    <row r="672" spans="1:3" x14ac:dyDescent="0.2">
      <c r="A672" s="13">
        <v>2006</v>
      </c>
      <c r="B672" t="s">
        <v>126</v>
      </c>
      <c r="C672">
        <v>2.78</v>
      </c>
    </row>
    <row r="673" spans="1:3" x14ac:dyDescent="0.2">
      <c r="A673" s="13">
        <v>2007</v>
      </c>
      <c r="B673" t="s">
        <v>126</v>
      </c>
      <c r="C673">
        <v>2.84</v>
      </c>
    </row>
    <row r="674" spans="1:3" x14ac:dyDescent="0.2">
      <c r="A674" s="13">
        <v>2008</v>
      </c>
      <c r="B674" t="s">
        <v>126</v>
      </c>
      <c r="C674">
        <v>2.75</v>
      </c>
    </row>
    <row r="675" spans="1:3" x14ac:dyDescent="0.2">
      <c r="A675" s="13">
        <v>2009</v>
      </c>
      <c r="B675" t="s">
        <v>126</v>
      </c>
      <c r="C675">
        <v>2.81</v>
      </c>
    </row>
    <row r="676" spans="1:3" x14ac:dyDescent="0.2">
      <c r="A676" s="13">
        <v>2010</v>
      </c>
      <c r="B676" t="s">
        <v>126</v>
      </c>
      <c r="C676">
        <v>2.99</v>
      </c>
    </row>
    <row r="677" spans="1:3" x14ac:dyDescent="0.2">
      <c r="A677" s="13">
        <v>2011</v>
      </c>
      <c r="B677" t="s">
        <v>126</v>
      </c>
      <c r="C677">
        <v>3.18</v>
      </c>
    </row>
    <row r="678" spans="1:3" x14ac:dyDescent="0.2">
      <c r="A678" s="13">
        <v>2012</v>
      </c>
      <c r="B678" t="s">
        <v>126</v>
      </c>
      <c r="C678">
        <v>3.32</v>
      </c>
    </row>
    <row r="679" spans="1:3" x14ac:dyDescent="0.2">
      <c r="A679" s="13">
        <v>2013</v>
      </c>
      <c r="B679" t="s">
        <v>126</v>
      </c>
      <c r="C679">
        <v>3.11</v>
      </c>
    </row>
    <row r="680" spans="1:3" x14ac:dyDescent="0.2">
      <c r="A680" s="13">
        <v>2014</v>
      </c>
      <c r="B680" t="s">
        <v>126</v>
      </c>
      <c r="C680">
        <v>3.26</v>
      </c>
    </row>
    <row r="681" spans="1:3" x14ac:dyDescent="0.2">
      <c r="A681" s="13">
        <v>2015</v>
      </c>
      <c r="B681" t="s">
        <v>126</v>
      </c>
      <c r="C681">
        <v>3.28</v>
      </c>
    </row>
    <row r="682" spans="1:3" x14ac:dyDescent="0.2">
      <c r="A682" s="13">
        <v>2016</v>
      </c>
      <c r="B682" t="s">
        <v>126</v>
      </c>
      <c r="C682">
        <v>3.3</v>
      </c>
    </row>
    <row r="683" spans="1:3" x14ac:dyDescent="0.2">
      <c r="A683" s="13">
        <v>2017</v>
      </c>
      <c r="B683" t="s">
        <v>126</v>
      </c>
      <c r="C683">
        <v>3.42</v>
      </c>
    </row>
    <row r="684" spans="1:3" x14ac:dyDescent="0.2">
      <c r="A684" s="13">
        <v>2018</v>
      </c>
      <c r="B684" t="s">
        <v>126</v>
      </c>
      <c r="C684">
        <v>3.52</v>
      </c>
    </row>
    <row r="685" spans="1:3" x14ac:dyDescent="0.2">
      <c r="A685" s="13">
        <v>2019</v>
      </c>
      <c r="B685" t="s">
        <v>126</v>
      </c>
      <c r="C685">
        <v>3.61</v>
      </c>
    </row>
    <row r="686" spans="1:3" x14ac:dyDescent="0.2">
      <c r="A686" s="13">
        <v>2020</v>
      </c>
      <c r="B686" t="s">
        <v>126</v>
      </c>
      <c r="C686">
        <v>3.42</v>
      </c>
    </row>
    <row r="687" spans="1:3" x14ac:dyDescent="0.2">
      <c r="A687" s="13">
        <v>2021</v>
      </c>
      <c r="B687" t="s">
        <v>126</v>
      </c>
      <c r="C687">
        <v>3.45</v>
      </c>
    </row>
    <row r="688" spans="1:3" x14ac:dyDescent="0.2">
      <c r="A688" s="13">
        <v>1960</v>
      </c>
      <c r="B688" t="s">
        <v>127</v>
      </c>
      <c r="C688">
        <v>1.67</v>
      </c>
    </row>
    <row r="689" spans="1:3" x14ac:dyDescent="0.2">
      <c r="A689" s="13">
        <v>1961</v>
      </c>
      <c r="B689" t="s">
        <v>127</v>
      </c>
      <c r="C689">
        <v>1.72</v>
      </c>
    </row>
    <row r="690" spans="1:3" x14ac:dyDescent="0.2">
      <c r="A690" s="13">
        <v>1962</v>
      </c>
      <c r="B690" t="s">
        <v>127</v>
      </c>
      <c r="C690">
        <v>1.73</v>
      </c>
    </row>
    <row r="691" spans="1:3" x14ac:dyDescent="0.2">
      <c r="A691" s="13">
        <v>1963</v>
      </c>
      <c r="B691" t="s">
        <v>127</v>
      </c>
      <c r="C691">
        <v>1.86</v>
      </c>
    </row>
    <row r="692" spans="1:3" x14ac:dyDescent="0.2">
      <c r="A692" s="13">
        <v>1964</v>
      </c>
      <c r="B692" t="s">
        <v>127</v>
      </c>
      <c r="C692">
        <v>2.06</v>
      </c>
    </row>
    <row r="693" spans="1:3" x14ac:dyDescent="0.2">
      <c r="A693" s="13">
        <v>1965</v>
      </c>
      <c r="B693" t="s">
        <v>127</v>
      </c>
      <c r="C693">
        <v>2.1800000000000002</v>
      </c>
    </row>
    <row r="694" spans="1:3" x14ac:dyDescent="0.2">
      <c r="A694" s="13">
        <v>1966</v>
      </c>
      <c r="B694" t="s">
        <v>127</v>
      </c>
      <c r="C694">
        <v>2.35</v>
      </c>
    </row>
    <row r="695" spans="1:3" x14ac:dyDescent="0.2">
      <c r="A695" s="13">
        <v>1967</v>
      </c>
      <c r="B695" t="s">
        <v>127</v>
      </c>
      <c r="C695">
        <v>2.37</v>
      </c>
    </row>
    <row r="696" spans="1:3" x14ac:dyDescent="0.2">
      <c r="A696" s="13">
        <v>1968</v>
      </c>
      <c r="B696" t="s">
        <v>127</v>
      </c>
      <c r="C696">
        <v>2.4</v>
      </c>
    </row>
    <row r="697" spans="1:3" x14ac:dyDescent="0.2">
      <c r="A697" s="13">
        <v>1969</v>
      </c>
      <c r="B697" t="s">
        <v>127</v>
      </c>
      <c r="C697">
        <v>2.31</v>
      </c>
    </row>
    <row r="698" spans="1:3" x14ac:dyDescent="0.2">
      <c r="A698" s="13">
        <v>1970</v>
      </c>
      <c r="B698" t="s">
        <v>127</v>
      </c>
      <c r="C698">
        <v>2.82</v>
      </c>
    </row>
    <row r="699" spans="1:3" x14ac:dyDescent="0.2">
      <c r="A699" s="13">
        <v>1971</v>
      </c>
      <c r="B699" t="s">
        <v>127</v>
      </c>
      <c r="C699">
        <v>3.04</v>
      </c>
    </row>
    <row r="700" spans="1:3" x14ac:dyDescent="0.2">
      <c r="A700" s="13">
        <v>1972</v>
      </c>
      <c r="B700" t="s">
        <v>127</v>
      </c>
      <c r="C700">
        <v>3.15</v>
      </c>
    </row>
    <row r="701" spans="1:3" x14ac:dyDescent="0.2">
      <c r="A701" s="13">
        <v>1973</v>
      </c>
      <c r="B701" t="s">
        <v>127</v>
      </c>
      <c r="C701">
        <v>3.06</v>
      </c>
    </row>
    <row r="702" spans="1:3" x14ac:dyDescent="0.2">
      <c r="A702" s="13">
        <v>1974</v>
      </c>
      <c r="B702" t="s">
        <v>127</v>
      </c>
      <c r="C702">
        <v>3.16</v>
      </c>
    </row>
    <row r="703" spans="1:3" x14ac:dyDescent="0.2">
      <c r="A703" s="13">
        <v>1975</v>
      </c>
      <c r="B703" t="s">
        <v>127</v>
      </c>
      <c r="C703">
        <v>3.17</v>
      </c>
    </row>
    <row r="704" spans="1:3" x14ac:dyDescent="0.2">
      <c r="A704" s="13">
        <v>1976</v>
      </c>
      <c r="B704" t="s">
        <v>127</v>
      </c>
      <c r="C704">
        <v>3.61</v>
      </c>
    </row>
    <row r="705" spans="1:3" x14ac:dyDescent="0.2">
      <c r="A705" s="13">
        <v>1977</v>
      </c>
      <c r="B705" t="s">
        <v>127</v>
      </c>
      <c r="C705">
        <v>3.37</v>
      </c>
    </row>
    <row r="706" spans="1:3" x14ac:dyDescent="0.2">
      <c r="A706" s="13">
        <v>1978</v>
      </c>
      <c r="B706" t="s">
        <v>127</v>
      </c>
      <c r="C706">
        <v>3.36</v>
      </c>
    </row>
    <row r="707" spans="1:3" x14ac:dyDescent="0.2">
      <c r="A707" s="13">
        <v>1979</v>
      </c>
      <c r="B707" t="s">
        <v>127</v>
      </c>
      <c r="C707">
        <v>3.81</v>
      </c>
    </row>
    <row r="708" spans="1:3" x14ac:dyDescent="0.2">
      <c r="A708" s="13">
        <v>1980</v>
      </c>
      <c r="B708" t="s">
        <v>127</v>
      </c>
      <c r="C708">
        <v>3.8</v>
      </c>
    </row>
    <row r="709" spans="1:3" x14ac:dyDescent="0.2">
      <c r="A709" s="13">
        <v>1981</v>
      </c>
      <c r="B709" t="s">
        <v>127</v>
      </c>
      <c r="C709">
        <v>3.98</v>
      </c>
    </row>
    <row r="710" spans="1:3" x14ac:dyDescent="0.2">
      <c r="A710" s="13">
        <v>1982</v>
      </c>
      <c r="B710" t="s">
        <v>127</v>
      </c>
      <c r="C710">
        <v>3.85</v>
      </c>
    </row>
    <row r="711" spans="1:3" x14ac:dyDescent="0.2">
      <c r="A711" s="13">
        <v>1983</v>
      </c>
      <c r="B711" t="s">
        <v>127</v>
      </c>
      <c r="C711">
        <v>4.45</v>
      </c>
    </row>
    <row r="712" spans="1:3" x14ac:dyDescent="0.2">
      <c r="A712" s="13">
        <v>1984</v>
      </c>
      <c r="B712" t="s">
        <v>127</v>
      </c>
      <c r="C712">
        <v>4.2</v>
      </c>
    </row>
    <row r="713" spans="1:3" x14ac:dyDescent="0.2">
      <c r="A713" s="13">
        <v>1985</v>
      </c>
      <c r="B713" t="s">
        <v>127</v>
      </c>
      <c r="C713">
        <v>4.37</v>
      </c>
    </row>
    <row r="714" spans="1:3" x14ac:dyDescent="0.2">
      <c r="A714" s="13">
        <v>1986</v>
      </c>
      <c r="B714" t="s">
        <v>127</v>
      </c>
      <c r="C714">
        <v>4.49</v>
      </c>
    </row>
    <row r="715" spans="1:3" x14ac:dyDescent="0.2">
      <c r="A715" s="13">
        <v>1987</v>
      </c>
      <c r="B715" t="s">
        <v>127</v>
      </c>
      <c r="C715">
        <v>4.47</v>
      </c>
    </row>
    <row r="716" spans="1:3" x14ac:dyDescent="0.2">
      <c r="A716" s="13">
        <v>1988</v>
      </c>
      <c r="B716" t="s">
        <v>127</v>
      </c>
      <c r="C716">
        <v>4.5</v>
      </c>
    </row>
    <row r="717" spans="1:3" x14ac:dyDescent="0.2">
      <c r="A717" s="13">
        <v>1989</v>
      </c>
      <c r="B717" t="s">
        <v>127</v>
      </c>
      <c r="C717">
        <v>4.91</v>
      </c>
    </row>
    <row r="718" spans="1:3" x14ac:dyDescent="0.2">
      <c r="A718" s="13">
        <v>1990</v>
      </c>
      <c r="B718" t="s">
        <v>127</v>
      </c>
      <c r="C718">
        <v>5.07</v>
      </c>
    </row>
    <row r="719" spans="1:3" x14ac:dyDescent="0.2">
      <c r="A719" s="13">
        <v>1991</v>
      </c>
      <c r="B719" t="s">
        <v>127</v>
      </c>
      <c r="C719">
        <v>5.51</v>
      </c>
    </row>
    <row r="720" spans="1:3" x14ac:dyDescent="0.2">
      <c r="A720" s="13">
        <v>1992</v>
      </c>
      <c r="B720" t="s">
        <v>127</v>
      </c>
      <c r="C720">
        <v>5.74</v>
      </c>
    </row>
    <row r="721" spans="1:3" x14ac:dyDescent="0.2">
      <c r="A721" s="13">
        <v>1993</v>
      </c>
      <c r="B721" t="s">
        <v>127</v>
      </c>
      <c r="C721">
        <v>5.75</v>
      </c>
    </row>
    <row r="722" spans="1:3" x14ac:dyDescent="0.2">
      <c r="A722" s="13">
        <v>1994</v>
      </c>
      <c r="B722" t="s">
        <v>127</v>
      </c>
      <c r="C722">
        <v>6.01</v>
      </c>
    </row>
    <row r="723" spans="1:3" x14ac:dyDescent="0.2">
      <c r="A723" s="13">
        <v>1995</v>
      </c>
      <c r="B723" t="s">
        <v>127</v>
      </c>
      <c r="C723">
        <v>6.1</v>
      </c>
    </row>
    <row r="724" spans="1:3" x14ac:dyDescent="0.2">
      <c r="A724" s="13">
        <v>1996</v>
      </c>
      <c r="B724" t="s">
        <v>127</v>
      </c>
      <c r="C724">
        <v>6.8</v>
      </c>
    </row>
    <row r="725" spans="1:3" x14ac:dyDescent="0.2">
      <c r="A725" s="13">
        <v>1997</v>
      </c>
      <c r="B725" t="s">
        <v>127</v>
      </c>
      <c r="C725">
        <v>7.61</v>
      </c>
    </row>
    <row r="726" spans="1:3" x14ac:dyDescent="0.2">
      <c r="A726" s="13">
        <v>1998</v>
      </c>
      <c r="B726" t="s">
        <v>127</v>
      </c>
      <c r="C726">
        <v>6.92</v>
      </c>
    </row>
    <row r="727" spans="1:3" x14ac:dyDescent="0.2">
      <c r="A727" s="13">
        <v>1999</v>
      </c>
      <c r="B727" t="s">
        <v>127</v>
      </c>
      <c r="C727">
        <v>7.5</v>
      </c>
    </row>
    <row r="728" spans="1:3" x14ac:dyDescent="0.2">
      <c r="A728" s="13">
        <v>2000</v>
      </c>
      <c r="B728" t="s">
        <v>127</v>
      </c>
      <c r="C728">
        <v>7.93</v>
      </c>
    </row>
    <row r="729" spans="1:3" x14ac:dyDescent="0.2">
      <c r="A729" s="13">
        <v>2001</v>
      </c>
      <c r="B729" t="s">
        <v>127</v>
      </c>
      <c r="C729">
        <v>8.06</v>
      </c>
    </row>
    <row r="730" spans="1:3" x14ac:dyDescent="0.2">
      <c r="A730" s="13">
        <v>2002</v>
      </c>
      <c r="B730" t="s">
        <v>127</v>
      </c>
      <c r="C730">
        <v>8.34</v>
      </c>
    </row>
    <row r="731" spans="1:3" x14ac:dyDescent="0.2">
      <c r="A731" s="13">
        <v>2003</v>
      </c>
      <c r="B731" t="s">
        <v>127</v>
      </c>
      <c r="C731">
        <v>8.83</v>
      </c>
    </row>
    <row r="732" spans="1:3" x14ac:dyDescent="0.2">
      <c r="A732" s="13">
        <v>2004</v>
      </c>
      <c r="B732" t="s">
        <v>127</v>
      </c>
      <c r="C732">
        <v>9.33</v>
      </c>
    </row>
    <row r="733" spans="1:3" x14ac:dyDescent="0.2">
      <c r="A733" s="13">
        <v>2005</v>
      </c>
      <c r="B733" t="s">
        <v>127</v>
      </c>
      <c r="C733">
        <v>9.81</v>
      </c>
    </row>
    <row r="734" spans="1:3" x14ac:dyDescent="0.2">
      <c r="A734" s="13">
        <v>2006</v>
      </c>
      <c r="B734" t="s">
        <v>127</v>
      </c>
      <c r="C734">
        <v>9.6199999999999992</v>
      </c>
    </row>
    <row r="735" spans="1:3" x14ac:dyDescent="0.2">
      <c r="A735" s="13">
        <v>2007</v>
      </c>
      <c r="B735" t="s">
        <v>127</v>
      </c>
      <c r="C735">
        <v>10.1</v>
      </c>
    </row>
    <row r="736" spans="1:3" x14ac:dyDescent="0.2">
      <c r="A736" s="13">
        <v>2008</v>
      </c>
      <c r="B736" t="s">
        <v>127</v>
      </c>
      <c r="C736">
        <v>10.39</v>
      </c>
    </row>
    <row r="737" spans="1:3" x14ac:dyDescent="0.2">
      <c r="A737" s="13">
        <v>2009</v>
      </c>
      <c r="B737" t="s">
        <v>127</v>
      </c>
      <c r="C737">
        <v>9.73</v>
      </c>
    </row>
    <row r="738" spans="1:3" x14ac:dyDescent="0.2">
      <c r="A738" s="13">
        <v>2010</v>
      </c>
      <c r="B738" t="s">
        <v>127</v>
      </c>
      <c r="C738">
        <v>10.07</v>
      </c>
    </row>
    <row r="739" spans="1:3" x14ac:dyDescent="0.2">
      <c r="A739" s="13">
        <v>2011</v>
      </c>
      <c r="B739" t="s">
        <v>127</v>
      </c>
      <c r="C739">
        <v>9.91</v>
      </c>
    </row>
    <row r="740" spans="1:3" x14ac:dyDescent="0.2">
      <c r="A740" s="13">
        <v>2012</v>
      </c>
      <c r="B740" t="s">
        <v>127</v>
      </c>
      <c r="C740">
        <v>10.42</v>
      </c>
    </row>
    <row r="741" spans="1:3" x14ac:dyDescent="0.2">
      <c r="A741" s="13">
        <v>2013</v>
      </c>
      <c r="B741" t="s">
        <v>127</v>
      </c>
      <c r="C741">
        <v>10.59</v>
      </c>
    </row>
    <row r="742" spans="1:3" x14ac:dyDescent="0.2">
      <c r="A742" s="13">
        <v>2014</v>
      </c>
      <c r="B742" t="s">
        <v>127</v>
      </c>
      <c r="C742">
        <v>10.71</v>
      </c>
    </row>
    <row r="743" spans="1:3" x14ac:dyDescent="0.2">
      <c r="A743" s="13">
        <v>2015</v>
      </c>
      <c r="B743" t="s">
        <v>127</v>
      </c>
      <c r="C743">
        <v>10.7</v>
      </c>
    </row>
    <row r="744" spans="1:3" x14ac:dyDescent="0.2">
      <c r="A744" s="13">
        <v>2016</v>
      </c>
      <c r="B744" t="s">
        <v>127</v>
      </c>
      <c r="C744">
        <v>11.18</v>
      </c>
    </row>
    <row r="745" spans="1:3" x14ac:dyDescent="0.2">
      <c r="A745" s="13">
        <v>2017</v>
      </c>
      <c r="B745" t="s">
        <v>127</v>
      </c>
      <c r="C745">
        <v>10.93</v>
      </c>
    </row>
    <row r="746" spans="1:3" x14ac:dyDescent="0.2">
      <c r="A746" s="13">
        <v>2018</v>
      </c>
      <c r="B746" t="s">
        <v>127</v>
      </c>
      <c r="C746">
        <v>11.13</v>
      </c>
    </row>
    <row r="747" spans="1:3" x14ac:dyDescent="0.2">
      <c r="A747" s="13">
        <v>2019</v>
      </c>
      <c r="B747" t="s">
        <v>127</v>
      </c>
      <c r="C747">
        <v>11.17</v>
      </c>
    </row>
    <row r="748" spans="1:3" x14ac:dyDescent="0.2">
      <c r="A748" s="13">
        <v>2020</v>
      </c>
      <c r="B748" t="s">
        <v>127</v>
      </c>
      <c r="C748">
        <v>10.63</v>
      </c>
    </row>
    <row r="749" spans="1:3" x14ac:dyDescent="0.2">
      <c r="A749" s="13">
        <v>2021</v>
      </c>
      <c r="B749" t="s">
        <v>127</v>
      </c>
      <c r="C749">
        <v>10.5</v>
      </c>
    </row>
  </sheetData>
  <hyperlinks>
    <hyperlink ref="A2" r:id="rId1" xr:uid="{75B8F78F-9BB3-6F44-A6C5-53262DE36F0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A106-B25E-D64F-BD8F-B48D48BA1B2F}">
  <dimension ref="A1:G210"/>
  <sheetViews>
    <sheetView workbookViewId="0">
      <selection activeCell="I5" sqref="I5"/>
    </sheetView>
  </sheetViews>
  <sheetFormatPr baseColWidth="10" defaultRowHeight="16" x14ac:dyDescent="0.2"/>
  <cols>
    <col min="1" max="7" width="16.6640625" customWidth="1"/>
  </cols>
  <sheetData>
    <row r="1" spans="1:7" x14ac:dyDescent="0.2">
      <c r="A1" s="13" t="s">
        <v>128</v>
      </c>
    </row>
    <row r="2" spans="1:7" x14ac:dyDescent="0.2">
      <c r="A2" s="14" t="s">
        <v>129</v>
      </c>
    </row>
    <row r="4" spans="1:7" s="10" customFormat="1" ht="63" customHeight="1" x14ac:dyDescent="0.2">
      <c r="A4" s="5" t="s">
        <v>5</v>
      </c>
      <c r="B4" s="5" t="s">
        <v>130</v>
      </c>
      <c r="C4" s="5" t="s">
        <v>131</v>
      </c>
      <c r="D4" s="5" t="s">
        <v>132</v>
      </c>
      <c r="E4" s="5" t="s">
        <v>133</v>
      </c>
      <c r="F4" s="5" t="s">
        <v>134</v>
      </c>
      <c r="G4" s="5" t="s">
        <v>135</v>
      </c>
    </row>
    <row r="5" spans="1:7" x14ac:dyDescent="0.2">
      <c r="A5">
        <v>2021</v>
      </c>
      <c r="B5" t="s">
        <v>29</v>
      </c>
      <c r="C5" t="s">
        <v>136</v>
      </c>
      <c r="D5">
        <v>1</v>
      </c>
      <c r="E5">
        <v>558469</v>
      </c>
      <c r="F5" s="2">
        <v>558.46900000000005</v>
      </c>
      <c r="G5" s="11">
        <v>0.21566071634796896</v>
      </c>
    </row>
    <row r="6" spans="1:7" x14ac:dyDescent="0.2">
      <c r="A6">
        <v>2021</v>
      </c>
      <c r="B6" t="s">
        <v>118</v>
      </c>
      <c r="C6" t="s">
        <v>136</v>
      </c>
      <c r="D6">
        <v>2</v>
      </c>
      <c r="E6">
        <v>365721</v>
      </c>
      <c r="F6" s="2">
        <v>365.721</v>
      </c>
      <c r="G6" s="11">
        <v>0.14122834542919221</v>
      </c>
    </row>
    <row r="7" spans="1:7" x14ac:dyDescent="0.2">
      <c r="A7">
        <v>2021</v>
      </c>
      <c r="B7" t="s">
        <v>137</v>
      </c>
      <c r="C7" t="s">
        <v>136</v>
      </c>
      <c r="D7">
        <v>3</v>
      </c>
      <c r="E7">
        <v>174664</v>
      </c>
      <c r="F7" s="2">
        <v>174.66399999999999</v>
      </c>
      <c r="G7" s="11">
        <v>6.7448978117320105E-2</v>
      </c>
    </row>
    <row r="8" spans="1:7" x14ac:dyDescent="0.2">
      <c r="A8">
        <v>2021</v>
      </c>
      <c r="B8" t="s">
        <v>119</v>
      </c>
      <c r="C8" t="s">
        <v>136</v>
      </c>
      <c r="D8">
        <v>4</v>
      </c>
      <c r="E8">
        <v>118658</v>
      </c>
      <c r="F8" s="2">
        <v>118.658</v>
      </c>
      <c r="G8" s="11">
        <v>4.5821467763505756E-2</v>
      </c>
    </row>
    <row r="9" spans="1:7" x14ac:dyDescent="0.2">
      <c r="A9">
        <v>2021</v>
      </c>
      <c r="B9" t="s">
        <v>138</v>
      </c>
      <c r="C9" t="s">
        <v>136</v>
      </c>
      <c r="D9">
        <v>5</v>
      </c>
      <c r="E9">
        <v>115196.3</v>
      </c>
      <c r="F9" s="2">
        <v>115.19630000000001</v>
      </c>
      <c r="G9" s="11">
        <v>4.4484683265562701E-2</v>
      </c>
    </row>
    <row r="10" spans="1:7" x14ac:dyDescent="0.2">
      <c r="A10">
        <v>2021</v>
      </c>
      <c r="B10" t="s">
        <v>139</v>
      </c>
      <c r="C10" t="s">
        <v>136</v>
      </c>
      <c r="D10">
        <v>6</v>
      </c>
      <c r="E10">
        <v>98133</v>
      </c>
      <c r="F10" s="2">
        <v>98.132999999999996</v>
      </c>
      <c r="G10" s="11">
        <v>3.7895448229669386E-2</v>
      </c>
    </row>
    <row r="11" spans="1:7" x14ac:dyDescent="0.2">
      <c r="A11">
        <v>2021</v>
      </c>
      <c r="B11" t="s">
        <v>140</v>
      </c>
      <c r="C11" t="s">
        <v>136</v>
      </c>
      <c r="D11">
        <v>7</v>
      </c>
      <c r="E11">
        <v>77448.399999999994</v>
      </c>
      <c r="F11" s="2">
        <v>77.448399999999992</v>
      </c>
      <c r="G11" s="11">
        <v>2.990779689473191E-2</v>
      </c>
    </row>
    <row r="12" spans="1:7" x14ac:dyDescent="0.2">
      <c r="A12">
        <v>2021</v>
      </c>
      <c r="B12" t="s">
        <v>141</v>
      </c>
      <c r="C12" t="s">
        <v>136</v>
      </c>
      <c r="D12">
        <v>8</v>
      </c>
      <c r="E12">
        <v>59881.2</v>
      </c>
      <c r="F12" s="2">
        <v>59.8812</v>
      </c>
      <c r="G12" s="11">
        <v>2.3123973734936042E-2</v>
      </c>
    </row>
    <row r="13" spans="1:7" x14ac:dyDescent="0.2">
      <c r="A13">
        <v>2021</v>
      </c>
      <c r="B13" t="s">
        <v>142</v>
      </c>
      <c r="C13" t="s">
        <v>136</v>
      </c>
      <c r="D13">
        <v>9</v>
      </c>
      <c r="E13">
        <v>51011.7</v>
      </c>
      <c r="F13" s="2">
        <v>51.011699999999998</v>
      </c>
      <c r="G13" s="11">
        <v>1.9698890653067021E-2</v>
      </c>
    </row>
    <row r="14" spans="1:7" x14ac:dyDescent="0.2">
      <c r="A14">
        <v>2021</v>
      </c>
      <c r="B14" t="s">
        <v>122</v>
      </c>
      <c r="C14" t="s">
        <v>136</v>
      </c>
      <c r="D14">
        <v>10</v>
      </c>
      <c r="E14">
        <v>48196.2</v>
      </c>
      <c r="F14" s="2">
        <v>48.196199999999997</v>
      </c>
      <c r="G14" s="11">
        <v>1.8611645440033339E-2</v>
      </c>
    </row>
    <row r="15" spans="1:7" x14ac:dyDescent="0.2">
      <c r="A15">
        <v>2021</v>
      </c>
      <c r="B15" t="s">
        <v>27</v>
      </c>
      <c r="C15" t="s">
        <v>136</v>
      </c>
      <c r="D15">
        <v>11</v>
      </c>
      <c r="E15">
        <v>46045.8</v>
      </c>
      <c r="F15" s="2">
        <v>46.0458</v>
      </c>
      <c r="G15" s="11">
        <v>1.7781238014671016E-2</v>
      </c>
    </row>
    <row r="16" spans="1:7" x14ac:dyDescent="0.2">
      <c r="A16">
        <v>2021</v>
      </c>
      <c r="B16" t="s">
        <v>143</v>
      </c>
      <c r="C16" t="s">
        <v>136</v>
      </c>
      <c r="D16">
        <v>12</v>
      </c>
      <c r="E16">
        <v>37950.699999999997</v>
      </c>
      <c r="F16" s="2">
        <v>37.950699999999998</v>
      </c>
      <c r="G16" s="11">
        <v>1.465520046395926E-2</v>
      </c>
    </row>
    <row r="17" spans="1:7" x14ac:dyDescent="0.2">
      <c r="A17">
        <v>2021</v>
      </c>
      <c r="B17" t="s">
        <v>144</v>
      </c>
      <c r="C17" t="s">
        <v>136</v>
      </c>
      <c r="D17">
        <v>13</v>
      </c>
      <c r="E17">
        <v>34059.4</v>
      </c>
      <c r="F17" s="2">
        <v>34.059400000000004</v>
      </c>
      <c r="G17" s="11">
        <v>1.315251983974404E-2</v>
      </c>
    </row>
    <row r="18" spans="1:7" x14ac:dyDescent="0.2">
      <c r="A18">
        <v>2021</v>
      </c>
      <c r="B18" t="s">
        <v>145</v>
      </c>
      <c r="C18" t="s">
        <v>136</v>
      </c>
      <c r="D18">
        <v>14</v>
      </c>
      <c r="E18">
        <v>32370.06</v>
      </c>
      <c r="F18" s="2">
        <v>32.370060000000002</v>
      </c>
      <c r="G18" s="11">
        <v>1.2500157265357139E-2</v>
      </c>
    </row>
    <row r="19" spans="1:7" x14ac:dyDescent="0.2">
      <c r="A19">
        <v>2021</v>
      </c>
      <c r="B19" t="s">
        <v>123</v>
      </c>
      <c r="C19" t="s">
        <v>136</v>
      </c>
      <c r="D19">
        <v>15</v>
      </c>
      <c r="E19">
        <v>31975.18</v>
      </c>
      <c r="F19" s="2">
        <v>31.975180000000002</v>
      </c>
      <c r="G19" s="11">
        <v>1.234766875897364E-2</v>
      </c>
    </row>
    <row r="20" spans="1:7" x14ac:dyDescent="0.2">
      <c r="A20">
        <v>2021</v>
      </c>
      <c r="B20" t="s">
        <v>126</v>
      </c>
      <c r="C20" t="s">
        <v>136</v>
      </c>
      <c r="D20">
        <v>16</v>
      </c>
      <c r="E20">
        <v>31180.400000000001</v>
      </c>
      <c r="F20" s="2">
        <v>31.180400000000002</v>
      </c>
      <c r="G20" s="11">
        <v>1.2040753202086796E-2</v>
      </c>
    </row>
    <row r="21" spans="1:7" x14ac:dyDescent="0.2">
      <c r="A21">
        <v>2021</v>
      </c>
      <c r="B21" t="s">
        <v>146</v>
      </c>
      <c r="C21" t="s">
        <v>136</v>
      </c>
      <c r="D21">
        <v>17</v>
      </c>
      <c r="E21">
        <v>30043.55</v>
      </c>
      <c r="F21" s="2">
        <v>30.04355</v>
      </c>
      <c r="G21" s="11">
        <v>1.1601742468491575E-2</v>
      </c>
    </row>
    <row r="22" spans="1:7" x14ac:dyDescent="0.2">
      <c r="A22">
        <v>2021</v>
      </c>
      <c r="B22" t="s">
        <v>147</v>
      </c>
      <c r="C22" t="s">
        <v>136</v>
      </c>
      <c r="D22">
        <v>18</v>
      </c>
      <c r="E22">
        <v>27300.17</v>
      </c>
      <c r="F22" s="2">
        <v>27.300169999999998</v>
      </c>
      <c r="G22" s="11">
        <v>1.0542347415203584E-2</v>
      </c>
    </row>
    <row r="23" spans="1:7" x14ac:dyDescent="0.2">
      <c r="A23">
        <v>2021</v>
      </c>
      <c r="B23" t="s">
        <v>148</v>
      </c>
      <c r="C23" t="s">
        <v>136</v>
      </c>
      <c r="D23">
        <v>19</v>
      </c>
      <c r="E23">
        <v>25379.5</v>
      </c>
      <c r="F23" s="2">
        <v>25.3795</v>
      </c>
      <c r="G23" s="11">
        <v>9.8006534839951316E-3</v>
      </c>
    </row>
    <row r="24" spans="1:7" x14ac:dyDescent="0.2">
      <c r="A24">
        <v>2021</v>
      </c>
      <c r="B24" t="s">
        <v>149</v>
      </c>
      <c r="C24" t="s">
        <v>136</v>
      </c>
      <c r="D24">
        <v>20</v>
      </c>
      <c r="E24">
        <v>23552.55</v>
      </c>
      <c r="F24" s="2">
        <v>23.55255</v>
      </c>
      <c r="G24" s="11">
        <v>9.0951508585460535E-3</v>
      </c>
    </row>
    <row r="25" spans="1:7" x14ac:dyDescent="0.2">
      <c r="A25">
        <v>2021</v>
      </c>
      <c r="B25" t="s">
        <v>150</v>
      </c>
      <c r="C25" t="s">
        <v>136</v>
      </c>
      <c r="D25">
        <v>21</v>
      </c>
      <c r="E25">
        <v>20880.919999999998</v>
      </c>
      <c r="F25" s="2">
        <v>20.88092</v>
      </c>
      <c r="G25" s="11">
        <v>8.0634630842618508E-3</v>
      </c>
    </row>
    <row r="26" spans="1:7" x14ac:dyDescent="0.2">
      <c r="A26">
        <v>2021</v>
      </c>
      <c r="B26" t="s">
        <v>151</v>
      </c>
      <c r="C26" t="s">
        <v>136</v>
      </c>
      <c r="D26">
        <v>22</v>
      </c>
      <c r="E26">
        <v>20379.89</v>
      </c>
      <c r="F26" s="2">
        <v>20.37989</v>
      </c>
      <c r="G26" s="11">
        <v>7.8699832515194378E-3</v>
      </c>
    </row>
    <row r="27" spans="1:7" x14ac:dyDescent="0.2">
      <c r="A27">
        <v>2021</v>
      </c>
      <c r="B27" t="s">
        <v>152</v>
      </c>
      <c r="C27" t="s">
        <v>136</v>
      </c>
      <c r="D27">
        <v>23</v>
      </c>
      <c r="E27">
        <v>19007.79</v>
      </c>
      <c r="F27" s="2">
        <v>19.00779</v>
      </c>
      <c r="G27" s="11">
        <v>7.3401273975668485E-3</v>
      </c>
    </row>
    <row r="28" spans="1:7" x14ac:dyDescent="0.2">
      <c r="A28">
        <v>2021</v>
      </c>
      <c r="B28" t="s">
        <v>153</v>
      </c>
      <c r="C28" t="s">
        <v>136</v>
      </c>
      <c r="D28">
        <v>24</v>
      </c>
      <c r="E28">
        <v>18180.310000000001</v>
      </c>
      <c r="F28" s="2">
        <v>18.180310000000002</v>
      </c>
      <c r="G28" s="11">
        <v>7.0205842724092894E-3</v>
      </c>
    </row>
    <row r="29" spans="1:7" x14ac:dyDescent="0.2">
      <c r="A29">
        <v>2021</v>
      </c>
      <c r="B29" t="s">
        <v>154</v>
      </c>
      <c r="C29" t="s">
        <v>136</v>
      </c>
      <c r="D29">
        <v>25</v>
      </c>
      <c r="E29">
        <v>18014.8</v>
      </c>
      <c r="F29" s="2">
        <v>18.014800000000001</v>
      </c>
      <c r="G29" s="11">
        <v>6.9566702410794349E-3</v>
      </c>
    </row>
    <row r="30" spans="1:7" x14ac:dyDescent="0.2">
      <c r="A30">
        <v>2021</v>
      </c>
      <c r="B30" t="s">
        <v>155</v>
      </c>
      <c r="C30" t="s">
        <v>136</v>
      </c>
      <c r="D30">
        <v>26</v>
      </c>
      <c r="E30">
        <v>16825.5</v>
      </c>
      <c r="F30" s="2">
        <v>16.825500000000002</v>
      </c>
      <c r="G30" s="11">
        <v>6.4974051969093208E-3</v>
      </c>
    </row>
    <row r="31" spans="1:7" x14ac:dyDescent="0.2">
      <c r="A31">
        <v>2021</v>
      </c>
      <c r="B31" t="s">
        <v>156</v>
      </c>
      <c r="C31" t="s">
        <v>136</v>
      </c>
      <c r="D31">
        <v>27</v>
      </c>
      <c r="E31">
        <v>16577.5</v>
      </c>
      <c r="F31" s="2">
        <v>16.577500000000001</v>
      </c>
      <c r="G31" s="11">
        <v>6.401636483418874E-3</v>
      </c>
    </row>
    <row r="32" spans="1:7" x14ac:dyDescent="0.2">
      <c r="A32">
        <v>2021</v>
      </c>
      <c r="B32" t="s">
        <v>157</v>
      </c>
      <c r="C32" t="s">
        <v>136</v>
      </c>
      <c r="D32">
        <v>28</v>
      </c>
      <c r="E32">
        <v>16390</v>
      </c>
      <c r="F32" s="2">
        <v>16.39</v>
      </c>
      <c r="G32" s="11">
        <v>6.3292307020500881E-3</v>
      </c>
    </row>
    <row r="33" spans="1:7" x14ac:dyDescent="0.2">
      <c r="A33">
        <v>2021</v>
      </c>
      <c r="B33" t="s">
        <v>158</v>
      </c>
      <c r="C33" t="s">
        <v>136</v>
      </c>
      <c r="D33">
        <v>29</v>
      </c>
      <c r="E33">
        <v>15898.25</v>
      </c>
      <c r="F33" s="2">
        <v>15.898250000000001</v>
      </c>
      <c r="G33" s="11">
        <v>6.139334472780221E-3</v>
      </c>
    </row>
    <row r="34" spans="1:7" x14ac:dyDescent="0.2">
      <c r="A34">
        <v>2021</v>
      </c>
      <c r="B34" t="s">
        <v>159</v>
      </c>
      <c r="C34" t="s">
        <v>136</v>
      </c>
      <c r="D34">
        <v>30</v>
      </c>
      <c r="E34">
        <v>15604.92</v>
      </c>
      <c r="F34" s="2">
        <v>15.60492</v>
      </c>
      <c r="G34" s="11">
        <v>6.0260609375860563E-3</v>
      </c>
    </row>
    <row r="35" spans="1:7" x14ac:dyDescent="0.2">
      <c r="A35">
        <v>2021</v>
      </c>
      <c r="B35" t="s">
        <v>160</v>
      </c>
      <c r="C35" t="s">
        <v>136</v>
      </c>
      <c r="D35">
        <v>31</v>
      </c>
      <c r="E35">
        <v>15434.26</v>
      </c>
      <c r="F35" s="2">
        <v>15.43426</v>
      </c>
      <c r="G35" s="11">
        <v>5.9601581607946061E-3</v>
      </c>
    </row>
    <row r="36" spans="1:7" x14ac:dyDescent="0.2">
      <c r="A36">
        <v>2021</v>
      </c>
      <c r="B36" t="s">
        <v>161</v>
      </c>
      <c r="C36" t="s">
        <v>136</v>
      </c>
      <c r="D36">
        <v>32</v>
      </c>
      <c r="E36">
        <v>14662.06</v>
      </c>
      <c r="F36" s="2">
        <v>14.66206</v>
      </c>
      <c r="G36" s="11">
        <v>5.6619621908054005E-3</v>
      </c>
    </row>
    <row r="37" spans="1:7" x14ac:dyDescent="0.2">
      <c r="A37">
        <v>2021</v>
      </c>
      <c r="B37" t="s">
        <v>162</v>
      </c>
      <c r="C37" t="s">
        <v>136</v>
      </c>
      <c r="D37">
        <v>33</v>
      </c>
      <c r="E37">
        <v>11848.4</v>
      </c>
      <c r="F37" s="2">
        <v>11.8484</v>
      </c>
      <c r="G37" s="11">
        <v>4.5754275198395524E-3</v>
      </c>
    </row>
    <row r="38" spans="1:7" x14ac:dyDescent="0.2">
      <c r="A38">
        <v>2021</v>
      </c>
      <c r="B38" t="s">
        <v>163</v>
      </c>
      <c r="C38" t="s">
        <v>136</v>
      </c>
      <c r="D38">
        <v>34</v>
      </c>
      <c r="E38">
        <v>11147.04</v>
      </c>
      <c r="F38" s="2">
        <v>11.147040000000001</v>
      </c>
      <c r="G38" s="11">
        <v>4.3045874194618926E-3</v>
      </c>
    </row>
    <row r="39" spans="1:7" x14ac:dyDescent="0.2">
      <c r="A39">
        <v>2021</v>
      </c>
      <c r="B39" t="s">
        <v>164</v>
      </c>
      <c r="C39" t="s">
        <v>136</v>
      </c>
      <c r="D39">
        <v>35</v>
      </c>
      <c r="E39">
        <v>11098.26</v>
      </c>
      <c r="F39" s="2">
        <v>11.09826</v>
      </c>
      <c r="G39" s="11">
        <v>4.2857503313809891E-3</v>
      </c>
    </row>
    <row r="40" spans="1:7" x14ac:dyDescent="0.2">
      <c r="A40">
        <v>2021</v>
      </c>
      <c r="B40" t="s">
        <v>165</v>
      </c>
      <c r="C40" t="s">
        <v>136</v>
      </c>
      <c r="D40">
        <v>36</v>
      </c>
      <c r="E40">
        <v>10706.32</v>
      </c>
      <c r="F40" s="2">
        <v>10.70632</v>
      </c>
      <c r="G40" s="11">
        <v>4.1343971476493534E-3</v>
      </c>
    </row>
    <row r="41" spans="1:7" x14ac:dyDescent="0.2">
      <c r="A41">
        <v>2021</v>
      </c>
      <c r="B41" t="s">
        <v>166</v>
      </c>
      <c r="C41" t="s">
        <v>136</v>
      </c>
      <c r="D41">
        <v>37</v>
      </c>
      <c r="E41">
        <v>10651.78</v>
      </c>
      <c r="F41" s="2">
        <v>10.65178</v>
      </c>
      <c r="G41" s="11">
        <v>4.1133357539648013E-3</v>
      </c>
    </row>
    <row r="42" spans="1:7" x14ac:dyDescent="0.2">
      <c r="A42">
        <v>2021</v>
      </c>
      <c r="B42" t="s">
        <v>167</v>
      </c>
      <c r="C42" t="s">
        <v>136</v>
      </c>
      <c r="D42">
        <v>38</v>
      </c>
      <c r="E42">
        <v>9804.24</v>
      </c>
      <c r="F42" s="2">
        <v>9.8042400000000001</v>
      </c>
      <c r="G42" s="11">
        <v>3.7860461756111996E-3</v>
      </c>
    </row>
    <row r="43" spans="1:7" x14ac:dyDescent="0.2">
      <c r="A43">
        <v>2021</v>
      </c>
      <c r="B43" t="s">
        <v>168</v>
      </c>
      <c r="C43" t="s">
        <v>136</v>
      </c>
      <c r="D43">
        <v>39</v>
      </c>
      <c r="E43">
        <v>9598.18</v>
      </c>
      <c r="F43" s="2">
        <v>9.598180000000001</v>
      </c>
      <c r="G43" s="11">
        <v>3.7064731872973231E-3</v>
      </c>
    </row>
    <row r="44" spans="1:7" x14ac:dyDescent="0.2">
      <c r="A44">
        <v>2021</v>
      </c>
      <c r="B44" t="s">
        <v>169</v>
      </c>
      <c r="C44" t="s">
        <v>136</v>
      </c>
      <c r="D44">
        <v>40</v>
      </c>
      <c r="E44">
        <v>9372.81</v>
      </c>
      <c r="F44" s="2">
        <v>9.3728099999999994</v>
      </c>
      <c r="G44" s="11">
        <v>3.6194433689128789E-3</v>
      </c>
    </row>
    <row r="45" spans="1:7" x14ac:dyDescent="0.2">
      <c r="A45">
        <v>2021</v>
      </c>
      <c r="B45" t="s">
        <v>127</v>
      </c>
      <c r="C45" t="s">
        <v>136</v>
      </c>
      <c r="D45">
        <v>41</v>
      </c>
      <c r="E45">
        <v>9236.69</v>
      </c>
      <c r="F45" s="2">
        <v>9.2366900000000012</v>
      </c>
      <c r="G45" s="11">
        <v>3.5668787024599777E-3</v>
      </c>
    </row>
    <row r="46" spans="1:7" x14ac:dyDescent="0.2">
      <c r="A46">
        <v>2021</v>
      </c>
      <c r="B46" t="s">
        <v>170</v>
      </c>
      <c r="C46" t="s">
        <v>136</v>
      </c>
      <c r="D46">
        <v>42</v>
      </c>
      <c r="E46">
        <v>8326.76</v>
      </c>
      <c r="F46" s="2">
        <v>8.3267600000000002</v>
      </c>
      <c r="G46" s="11">
        <v>3.2154963417085169E-3</v>
      </c>
    </row>
    <row r="47" spans="1:7" x14ac:dyDescent="0.2">
      <c r="A47">
        <v>2021</v>
      </c>
      <c r="B47" t="s">
        <v>121</v>
      </c>
      <c r="C47" t="s">
        <v>136</v>
      </c>
      <c r="D47">
        <v>43</v>
      </c>
      <c r="E47">
        <v>7826.11</v>
      </c>
      <c r="F47" s="2">
        <v>7.8261099999999999</v>
      </c>
      <c r="G47" s="11">
        <v>3.0221632513496776E-3</v>
      </c>
    </row>
    <row r="48" spans="1:7" x14ac:dyDescent="0.2">
      <c r="A48">
        <v>2021</v>
      </c>
      <c r="B48" t="s">
        <v>171</v>
      </c>
      <c r="C48" t="s">
        <v>136</v>
      </c>
      <c r="D48">
        <v>44</v>
      </c>
      <c r="E48">
        <v>7733.08</v>
      </c>
      <c r="F48" s="2">
        <v>7.7330800000000002</v>
      </c>
      <c r="G48" s="11">
        <v>2.9862383988657412E-3</v>
      </c>
    </row>
    <row r="49" spans="1:7" x14ac:dyDescent="0.2">
      <c r="A49">
        <v>2021</v>
      </c>
      <c r="B49" t="s">
        <v>172</v>
      </c>
      <c r="C49" t="s">
        <v>136</v>
      </c>
      <c r="D49">
        <v>45</v>
      </c>
      <c r="E49">
        <v>7690.03</v>
      </c>
      <c r="F49" s="2">
        <v>7.6900300000000001</v>
      </c>
      <c r="G49" s="11">
        <v>2.9696140314634679E-3</v>
      </c>
    </row>
    <row r="50" spans="1:7" x14ac:dyDescent="0.2">
      <c r="A50">
        <v>2021</v>
      </c>
      <c r="B50" t="s">
        <v>125</v>
      </c>
      <c r="C50" t="s">
        <v>136</v>
      </c>
      <c r="D50">
        <v>46</v>
      </c>
      <c r="E50">
        <v>7605.6</v>
      </c>
      <c r="F50" s="2">
        <v>7.6056000000000008</v>
      </c>
      <c r="G50" s="11">
        <v>2.9370101908183133E-3</v>
      </c>
    </row>
    <row r="51" spans="1:7" x14ac:dyDescent="0.2">
      <c r="A51">
        <v>2021</v>
      </c>
      <c r="B51" t="s">
        <v>173</v>
      </c>
      <c r="C51" t="s">
        <v>136</v>
      </c>
      <c r="D51">
        <v>47</v>
      </c>
      <c r="E51">
        <v>7443.39</v>
      </c>
      <c r="F51" s="2">
        <v>7.44339</v>
      </c>
      <c r="G51" s="11">
        <v>2.8743705012405493E-3</v>
      </c>
    </row>
    <row r="52" spans="1:7" x14ac:dyDescent="0.2">
      <c r="A52">
        <v>2021</v>
      </c>
      <c r="B52" t="s">
        <v>174</v>
      </c>
      <c r="C52" t="s">
        <v>136</v>
      </c>
      <c r="D52">
        <v>48</v>
      </c>
      <c r="E52">
        <v>6325.79</v>
      </c>
      <c r="F52" s="2">
        <v>6.3257899999999996</v>
      </c>
      <c r="G52" s="11">
        <v>2.4427934278658586E-3</v>
      </c>
    </row>
    <row r="53" spans="1:7" x14ac:dyDescent="0.2">
      <c r="A53">
        <v>2021</v>
      </c>
      <c r="B53" t="s">
        <v>175</v>
      </c>
      <c r="C53" t="s">
        <v>136</v>
      </c>
      <c r="D53">
        <v>49</v>
      </c>
      <c r="E53">
        <v>6163.6</v>
      </c>
      <c r="F53" s="2">
        <v>6.1636000000000006</v>
      </c>
      <c r="G53" s="11">
        <v>2.3801614615714417E-3</v>
      </c>
    </row>
    <row r="54" spans="1:7" x14ac:dyDescent="0.2">
      <c r="A54">
        <v>2021</v>
      </c>
      <c r="B54" t="s">
        <v>176</v>
      </c>
      <c r="C54" t="s">
        <v>136</v>
      </c>
      <c r="D54">
        <v>50</v>
      </c>
      <c r="E54">
        <v>6156.59</v>
      </c>
      <c r="F54" s="2">
        <v>6.1565900000000005</v>
      </c>
      <c r="G54" s="11">
        <v>2.3774544507586671E-3</v>
      </c>
    </row>
    <row r="55" spans="1:7" x14ac:dyDescent="0.2">
      <c r="A55">
        <v>2021</v>
      </c>
      <c r="B55" t="s">
        <v>177</v>
      </c>
      <c r="C55" t="s">
        <v>136</v>
      </c>
      <c r="D55">
        <v>51</v>
      </c>
      <c r="E55">
        <v>6110.21</v>
      </c>
      <c r="F55" s="2">
        <v>6.1102100000000004</v>
      </c>
      <c r="G55" s="11">
        <v>2.3595441566792844E-3</v>
      </c>
    </row>
    <row r="56" spans="1:7" x14ac:dyDescent="0.2">
      <c r="A56">
        <v>2021</v>
      </c>
      <c r="B56" t="s">
        <v>178</v>
      </c>
      <c r="C56" t="s">
        <v>136</v>
      </c>
      <c r="D56">
        <v>52</v>
      </c>
      <c r="E56">
        <v>6091.11</v>
      </c>
      <c r="F56" s="2">
        <v>6.0911099999999996</v>
      </c>
      <c r="G56" s="11">
        <v>2.3521684210838505E-3</v>
      </c>
    </row>
    <row r="57" spans="1:7" x14ac:dyDescent="0.2">
      <c r="A57">
        <v>2021</v>
      </c>
      <c r="B57" t="s">
        <v>179</v>
      </c>
      <c r="C57" t="s">
        <v>136</v>
      </c>
      <c r="D57">
        <v>53</v>
      </c>
      <c r="E57">
        <v>5991.69</v>
      </c>
      <c r="F57" s="2">
        <v>5.9916899999999993</v>
      </c>
      <c r="G57" s="11">
        <v>2.3137759795708655E-3</v>
      </c>
    </row>
    <row r="58" spans="1:7" x14ac:dyDescent="0.2">
      <c r="A58">
        <v>2021</v>
      </c>
      <c r="B58" t="s">
        <v>180</v>
      </c>
      <c r="C58" t="s">
        <v>136</v>
      </c>
      <c r="D58">
        <v>54</v>
      </c>
      <c r="E58">
        <v>5747.67</v>
      </c>
      <c r="F58" s="2">
        <v>5.7476700000000003</v>
      </c>
      <c r="G58" s="11">
        <v>2.2195441994662742E-3</v>
      </c>
    </row>
    <row r="59" spans="1:7" x14ac:dyDescent="0.2">
      <c r="A59">
        <v>2021</v>
      </c>
      <c r="B59" t="s">
        <v>181</v>
      </c>
      <c r="C59" t="s">
        <v>136</v>
      </c>
      <c r="D59">
        <v>55</v>
      </c>
      <c r="E59">
        <v>5635.01</v>
      </c>
      <c r="F59" s="2">
        <v>5.6350100000000003</v>
      </c>
      <c r="G59" s="11">
        <v>2.1760389443782348E-3</v>
      </c>
    </row>
    <row r="60" spans="1:7" x14ac:dyDescent="0.2">
      <c r="A60">
        <v>2021</v>
      </c>
      <c r="B60" t="s">
        <v>182</v>
      </c>
      <c r="C60" t="s">
        <v>136</v>
      </c>
      <c r="D60">
        <v>56</v>
      </c>
      <c r="E60">
        <v>5570.5</v>
      </c>
      <c r="F60" s="2">
        <v>5.5705</v>
      </c>
      <c r="G60" s="11">
        <v>2.1511274939456995E-3</v>
      </c>
    </row>
    <row r="61" spans="1:7" x14ac:dyDescent="0.2">
      <c r="A61">
        <v>2021</v>
      </c>
      <c r="B61" t="s">
        <v>183</v>
      </c>
      <c r="C61" t="s">
        <v>136</v>
      </c>
      <c r="D61">
        <v>57</v>
      </c>
      <c r="E61">
        <v>5248.21</v>
      </c>
      <c r="F61" s="2">
        <v>5.2482100000000003</v>
      </c>
      <c r="G61" s="11">
        <v>2.0266706444665222E-3</v>
      </c>
    </row>
    <row r="62" spans="1:7" x14ac:dyDescent="0.2">
      <c r="A62">
        <v>2021</v>
      </c>
      <c r="B62" t="s">
        <v>120</v>
      </c>
      <c r="C62" t="s">
        <v>136</v>
      </c>
      <c r="D62">
        <v>58</v>
      </c>
      <c r="E62">
        <v>5240.2</v>
      </c>
      <c r="F62" s="2">
        <v>5.2401999999999997</v>
      </c>
      <c r="G62" s="11">
        <v>2.0235774694864475E-3</v>
      </c>
    </row>
    <row r="63" spans="1:7" x14ac:dyDescent="0.2">
      <c r="A63">
        <v>2021</v>
      </c>
      <c r="B63" t="s">
        <v>184</v>
      </c>
      <c r="C63" t="s">
        <v>136</v>
      </c>
      <c r="D63">
        <v>59</v>
      </c>
      <c r="E63">
        <v>5119.08</v>
      </c>
      <c r="F63" s="2">
        <v>5.1190800000000003</v>
      </c>
      <c r="G63" s="11">
        <v>1.9768052655430488E-3</v>
      </c>
    </row>
    <row r="64" spans="1:7" x14ac:dyDescent="0.2">
      <c r="A64">
        <v>2021</v>
      </c>
      <c r="B64" t="s">
        <v>185</v>
      </c>
      <c r="C64" t="s">
        <v>136</v>
      </c>
      <c r="D64">
        <v>60</v>
      </c>
      <c r="E64">
        <v>4891.8999999999996</v>
      </c>
      <c r="F64" s="2">
        <v>4.8918999999999997</v>
      </c>
      <c r="G64" s="11">
        <v>1.8890764900157916E-3</v>
      </c>
    </row>
    <row r="65" spans="1:7" x14ac:dyDescent="0.2">
      <c r="A65">
        <v>2021</v>
      </c>
      <c r="B65" t="s">
        <v>186</v>
      </c>
      <c r="C65" t="s">
        <v>136</v>
      </c>
      <c r="D65">
        <v>61</v>
      </c>
      <c r="E65">
        <v>4867.4399999999996</v>
      </c>
      <c r="F65" s="2">
        <v>4.8674399999999993</v>
      </c>
      <c r="G65" s="11">
        <v>1.879630914483629E-3</v>
      </c>
    </row>
    <row r="66" spans="1:7" x14ac:dyDescent="0.2">
      <c r="A66">
        <v>2021</v>
      </c>
      <c r="B66" t="s">
        <v>187</v>
      </c>
      <c r="C66" t="s">
        <v>136</v>
      </c>
      <c r="D66">
        <v>62</v>
      </c>
      <c r="E66">
        <v>4771.57</v>
      </c>
      <c r="F66" s="2">
        <v>4.7715699999999996</v>
      </c>
      <c r="G66" s="11">
        <v>1.84260935576456E-3</v>
      </c>
    </row>
    <row r="67" spans="1:7" x14ac:dyDescent="0.2">
      <c r="A67">
        <v>2021</v>
      </c>
      <c r="B67" t="s">
        <v>188</v>
      </c>
      <c r="C67" t="s">
        <v>136</v>
      </c>
      <c r="D67">
        <v>63</v>
      </c>
      <c r="E67">
        <v>4739.07</v>
      </c>
      <c r="F67" s="2">
        <v>4.7390699999999999</v>
      </c>
      <c r="G67" s="11">
        <v>1.8300590203273038E-3</v>
      </c>
    </row>
    <row r="68" spans="1:7" x14ac:dyDescent="0.2">
      <c r="A68">
        <v>2021</v>
      </c>
      <c r="B68" t="s">
        <v>189</v>
      </c>
      <c r="C68" t="s">
        <v>136</v>
      </c>
      <c r="D68">
        <v>64</v>
      </c>
      <c r="E68">
        <v>4558.99</v>
      </c>
      <c r="F68" s="2">
        <v>4.5589899999999997</v>
      </c>
      <c r="G68" s="11">
        <v>1.7605185770798858E-3</v>
      </c>
    </row>
    <row r="69" spans="1:7" x14ac:dyDescent="0.2">
      <c r="A69">
        <v>2021</v>
      </c>
      <c r="B69" t="s">
        <v>190</v>
      </c>
      <c r="C69" t="s">
        <v>136</v>
      </c>
      <c r="D69">
        <v>65</v>
      </c>
      <c r="E69">
        <v>4459.88</v>
      </c>
      <c r="F69" s="2">
        <v>4.4598800000000001</v>
      </c>
      <c r="G69" s="11">
        <v>1.7222458464587645E-3</v>
      </c>
    </row>
    <row r="70" spans="1:7" x14ac:dyDescent="0.2">
      <c r="A70">
        <v>2021</v>
      </c>
      <c r="B70" t="s">
        <v>191</v>
      </c>
      <c r="C70" t="s">
        <v>136</v>
      </c>
      <c r="D70">
        <v>66</v>
      </c>
      <c r="E70">
        <v>4360.57</v>
      </c>
      <c r="F70" s="2">
        <v>4.3605700000000001</v>
      </c>
      <c r="G70" s="11">
        <v>1.6838958830041827E-3</v>
      </c>
    </row>
    <row r="71" spans="1:7" x14ac:dyDescent="0.2">
      <c r="A71">
        <v>2021</v>
      </c>
      <c r="B71" t="s">
        <v>192</v>
      </c>
      <c r="C71" t="s">
        <v>136</v>
      </c>
      <c r="D71">
        <v>67</v>
      </c>
      <c r="E71">
        <v>4321.83</v>
      </c>
      <c r="F71" s="2">
        <v>4.3218300000000003</v>
      </c>
      <c r="G71" s="11">
        <v>1.6689358831629734E-3</v>
      </c>
    </row>
    <row r="72" spans="1:7" x14ac:dyDescent="0.2">
      <c r="A72">
        <v>2021</v>
      </c>
      <c r="B72" t="s">
        <v>193</v>
      </c>
      <c r="C72" t="s">
        <v>136</v>
      </c>
      <c r="D72">
        <v>68</v>
      </c>
      <c r="E72">
        <v>4099.6400000000003</v>
      </c>
      <c r="F72" s="2">
        <v>4.09964</v>
      </c>
      <c r="G72" s="11">
        <v>1.5831340668305445E-3</v>
      </c>
    </row>
    <row r="73" spans="1:7" x14ac:dyDescent="0.2">
      <c r="A73">
        <v>2021</v>
      </c>
      <c r="B73" t="s">
        <v>194</v>
      </c>
      <c r="C73" t="s">
        <v>136</v>
      </c>
      <c r="D73">
        <v>69</v>
      </c>
      <c r="E73">
        <v>3905.13</v>
      </c>
      <c r="F73" s="2">
        <v>3.9051300000000002</v>
      </c>
      <c r="G73" s="11">
        <v>1.508021274648985E-3</v>
      </c>
    </row>
    <row r="74" spans="1:7" x14ac:dyDescent="0.2">
      <c r="A74">
        <v>2021</v>
      </c>
      <c r="B74" t="s">
        <v>195</v>
      </c>
      <c r="C74" t="s">
        <v>136</v>
      </c>
      <c r="D74">
        <v>70</v>
      </c>
      <c r="E74">
        <v>3851.73</v>
      </c>
      <c r="F74" s="2">
        <v>3.8517299999999999</v>
      </c>
      <c r="G74" s="11">
        <v>1.4874001081151547E-3</v>
      </c>
    </row>
    <row r="75" spans="1:7" x14ac:dyDescent="0.2">
      <c r="A75">
        <v>2021</v>
      </c>
      <c r="B75" t="s">
        <v>196</v>
      </c>
      <c r="C75" t="s">
        <v>136</v>
      </c>
      <c r="D75">
        <v>71</v>
      </c>
      <c r="E75">
        <v>3798.94</v>
      </c>
      <c r="F75" s="2">
        <v>3.79894</v>
      </c>
      <c r="G75" s="11">
        <v>1.4670145017233779E-3</v>
      </c>
    </row>
    <row r="76" spans="1:7" x14ac:dyDescent="0.2">
      <c r="A76">
        <v>2021</v>
      </c>
      <c r="B76" t="s">
        <v>197</v>
      </c>
      <c r="C76" t="s">
        <v>136</v>
      </c>
      <c r="D76">
        <v>72</v>
      </c>
      <c r="E76">
        <v>3780.02</v>
      </c>
      <c r="F76" s="2">
        <v>3.7800199999999999</v>
      </c>
      <c r="G76" s="11">
        <v>1.4597082756780582E-3</v>
      </c>
    </row>
    <row r="77" spans="1:7" x14ac:dyDescent="0.2">
      <c r="A77">
        <v>2021</v>
      </c>
      <c r="B77" t="s">
        <v>198</v>
      </c>
      <c r="C77" t="s">
        <v>136</v>
      </c>
      <c r="D77">
        <v>73</v>
      </c>
      <c r="E77">
        <v>3677.14</v>
      </c>
      <c r="F77" s="2">
        <v>3.6771400000000001</v>
      </c>
      <c r="G77" s="11">
        <v>1.4199797061462149E-3</v>
      </c>
    </row>
    <row r="78" spans="1:7" x14ac:dyDescent="0.2">
      <c r="A78">
        <v>2021</v>
      </c>
      <c r="B78" t="s">
        <v>199</v>
      </c>
      <c r="C78" t="s">
        <v>136</v>
      </c>
      <c r="D78">
        <v>74</v>
      </c>
      <c r="E78">
        <v>3466.27</v>
      </c>
      <c r="F78" s="2">
        <v>3.4662700000000002</v>
      </c>
      <c r="G78" s="11">
        <v>1.3385492681876241E-3</v>
      </c>
    </row>
    <row r="79" spans="1:7" x14ac:dyDescent="0.2">
      <c r="A79">
        <v>2021</v>
      </c>
      <c r="B79" t="s">
        <v>200</v>
      </c>
      <c r="C79" t="s">
        <v>136</v>
      </c>
      <c r="D79">
        <v>75</v>
      </c>
      <c r="E79">
        <v>3430.79</v>
      </c>
      <c r="F79" s="2">
        <v>3.43079</v>
      </c>
      <c r="G79" s="11">
        <v>1.3248481635318135E-3</v>
      </c>
    </row>
    <row r="80" spans="1:7" x14ac:dyDescent="0.2">
      <c r="A80">
        <v>2021</v>
      </c>
      <c r="B80" t="s">
        <v>201</v>
      </c>
      <c r="C80" t="s">
        <v>136</v>
      </c>
      <c r="D80">
        <v>76</v>
      </c>
      <c r="E80">
        <v>3283.43</v>
      </c>
      <c r="F80" s="2">
        <v>3.2834299999999996</v>
      </c>
      <c r="G80" s="11">
        <v>1.2679430118384576E-3</v>
      </c>
    </row>
    <row r="81" spans="1:7" x14ac:dyDescent="0.2">
      <c r="A81">
        <v>2021</v>
      </c>
      <c r="B81" t="s">
        <v>202</v>
      </c>
      <c r="C81" t="s">
        <v>136</v>
      </c>
      <c r="D81">
        <v>77</v>
      </c>
      <c r="E81">
        <v>3262.06</v>
      </c>
      <c r="F81" s="2">
        <v>3.26206</v>
      </c>
      <c r="G81" s="11">
        <v>1.2596906835832527E-3</v>
      </c>
    </row>
    <row r="82" spans="1:7" x14ac:dyDescent="0.2">
      <c r="A82">
        <v>2021</v>
      </c>
      <c r="B82" t="s">
        <v>203</v>
      </c>
      <c r="C82" t="s">
        <v>136</v>
      </c>
      <c r="D82">
        <v>78</v>
      </c>
      <c r="E82">
        <v>2969.04</v>
      </c>
      <c r="F82" s="2">
        <v>2.9690400000000001</v>
      </c>
      <c r="G82" s="11">
        <v>1.1465368592809514E-3</v>
      </c>
    </row>
    <row r="83" spans="1:7" x14ac:dyDescent="0.2">
      <c r="A83">
        <v>2021</v>
      </c>
      <c r="B83" t="s">
        <v>204</v>
      </c>
      <c r="C83" t="s">
        <v>136</v>
      </c>
      <c r="D83">
        <v>79</v>
      </c>
      <c r="E83">
        <v>2828.31</v>
      </c>
      <c r="F83" s="2">
        <v>2.8283100000000001</v>
      </c>
      <c r="G83" s="11">
        <v>1.092191976016796E-3</v>
      </c>
    </row>
    <row r="84" spans="1:7" x14ac:dyDescent="0.2">
      <c r="A84">
        <v>2021</v>
      </c>
      <c r="B84" t="s">
        <v>205</v>
      </c>
      <c r="C84" t="s">
        <v>136</v>
      </c>
      <c r="D84">
        <v>80</v>
      </c>
      <c r="E84">
        <v>2747.15</v>
      </c>
      <c r="F84" s="2">
        <v>2.74715</v>
      </c>
      <c r="G84" s="11">
        <v>1.0608508921987126E-3</v>
      </c>
    </row>
    <row r="85" spans="1:7" x14ac:dyDescent="0.2">
      <c r="A85">
        <v>2021</v>
      </c>
      <c r="B85" t="s">
        <v>206</v>
      </c>
      <c r="C85" t="s">
        <v>136</v>
      </c>
      <c r="D85">
        <v>81</v>
      </c>
      <c r="E85">
        <v>2712</v>
      </c>
      <c r="F85" s="2">
        <v>2.7120000000000002</v>
      </c>
      <c r="G85" s="11">
        <v>1.047277221718111E-3</v>
      </c>
    </row>
    <row r="86" spans="1:7" x14ac:dyDescent="0.2">
      <c r="A86">
        <v>2021</v>
      </c>
      <c r="B86" t="s">
        <v>207</v>
      </c>
      <c r="C86" t="s">
        <v>136</v>
      </c>
      <c r="D86">
        <v>82</v>
      </c>
      <c r="E86">
        <v>2647.89</v>
      </c>
      <c r="F86" s="2">
        <v>2.6478899999999999</v>
      </c>
      <c r="G86" s="11">
        <v>1.0225202369524959E-3</v>
      </c>
    </row>
    <row r="87" spans="1:7" x14ac:dyDescent="0.2">
      <c r="A87">
        <v>2021</v>
      </c>
      <c r="B87" t="s">
        <v>208</v>
      </c>
      <c r="C87" t="s">
        <v>136</v>
      </c>
      <c r="D87">
        <v>83</v>
      </c>
      <c r="E87">
        <v>2591.0100000000002</v>
      </c>
      <c r="F87" s="2">
        <v>2.5910100000000003</v>
      </c>
      <c r="G87" s="11">
        <v>1.0005552191164613E-3</v>
      </c>
    </row>
    <row r="88" spans="1:7" x14ac:dyDescent="0.2">
      <c r="A88">
        <v>2021</v>
      </c>
      <c r="B88" t="s">
        <v>209</v>
      </c>
      <c r="C88" t="s">
        <v>136</v>
      </c>
      <c r="D88">
        <v>84</v>
      </c>
      <c r="E88">
        <v>2482.06</v>
      </c>
      <c r="F88" s="2">
        <v>2.4820600000000002</v>
      </c>
      <c r="G88" s="11">
        <v>9.5848263308910575E-4</v>
      </c>
    </row>
    <row r="89" spans="1:7" x14ac:dyDescent="0.2">
      <c r="A89">
        <v>2021</v>
      </c>
      <c r="B89" t="s">
        <v>210</v>
      </c>
      <c r="C89" t="s">
        <v>136</v>
      </c>
      <c r="D89">
        <v>85</v>
      </c>
      <c r="E89">
        <v>2417.84</v>
      </c>
      <c r="F89" s="2">
        <v>2.41784</v>
      </c>
      <c r="G89" s="11">
        <v>9.3368317026508755E-4</v>
      </c>
    </row>
    <row r="90" spans="1:7" x14ac:dyDescent="0.2">
      <c r="A90">
        <v>2021</v>
      </c>
      <c r="B90" t="s">
        <v>211</v>
      </c>
      <c r="C90" t="s">
        <v>136</v>
      </c>
      <c r="D90">
        <v>86</v>
      </c>
      <c r="E90">
        <v>2339.23</v>
      </c>
      <c r="F90" s="2">
        <v>2.3392300000000001</v>
      </c>
      <c r="G90" s="11">
        <v>9.0332680507361983E-4</v>
      </c>
    </row>
    <row r="91" spans="1:7" x14ac:dyDescent="0.2">
      <c r="A91">
        <v>2021</v>
      </c>
      <c r="B91" t="s">
        <v>212</v>
      </c>
      <c r="C91" t="s">
        <v>136</v>
      </c>
      <c r="D91">
        <v>87</v>
      </c>
      <c r="E91">
        <v>2331.2800000000002</v>
      </c>
      <c r="F91" s="2">
        <v>2.33128</v>
      </c>
      <c r="G91" s="11">
        <v>9.0025679994358327E-4</v>
      </c>
    </row>
    <row r="92" spans="1:7" x14ac:dyDescent="0.2">
      <c r="A92">
        <v>2021</v>
      </c>
      <c r="B92" t="s">
        <v>213</v>
      </c>
      <c r="C92" t="s">
        <v>136</v>
      </c>
      <c r="D92">
        <v>88</v>
      </c>
      <c r="E92">
        <v>2293.9899999999998</v>
      </c>
      <c r="F92" s="2">
        <v>2.29399</v>
      </c>
      <c r="G92" s="11">
        <v>8.8585673814495919E-4</v>
      </c>
    </row>
    <row r="93" spans="1:7" x14ac:dyDescent="0.2">
      <c r="A93">
        <v>2021</v>
      </c>
      <c r="B93" t="s">
        <v>214</v>
      </c>
      <c r="C93" t="s">
        <v>136</v>
      </c>
      <c r="D93">
        <v>89</v>
      </c>
      <c r="E93">
        <v>2212.2800000000002</v>
      </c>
      <c r="F93" s="2">
        <v>2.2122800000000002</v>
      </c>
      <c r="G93" s="11">
        <v>8.5430326403486097E-4</v>
      </c>
    </row>
    <row r="94" spans="1:7" x14ac:dyDescent="0.2">
      <c r="A94">
        <v>2021</v>
      </c>
      <c r="B94" t="s">
        <v>215</v>
      </c>
      <c r="C94" t="s">
        <v>136</v>
      </c>
      <c r="D94">
        <v>90</v>
      </c>
      <c r="E94">
        <v>2155.2600000000002</v>
      </c>
      <c r="F94" s="2">
        <v>2.1552600000000002</v>
      </c>
      <c r="G94" s="11">
        <v>8.3228418321540419E-4</v>
      </c>
    </row>
    <row r="95" spans="1:7" x14ac:dyDescent="0.2">
      <c r="A95">
        <v>2021</v>
      </c>
      <c r="B95" t="s">
        <v>216</v>
      </c>
      <c r="C95" t="s">
        <v>136</v>
      </c>
      <c r="D95">
        <v>91</v>
      </c>
      <c r="E95">
        <v>2154.3200000000002</v>
      </c>
      <c r="F95" s="2">
        <v>2.1543200000000002</v>
      </c>
      <c r="G95" s="11">
        <v>8.3192118889814203E-4</v>
      </c>
    </row>
    <row r="96" spans="1:7" x14ac:dyDescent="0.2">
      <c r="A96">
        <v>2021</v>
      </c>
      <c r="B96" t="s">
        <v>217</v>
      </c>
      <c r="C96" t="s">
        <v>136</v>
      </c>
      <c r="D96">
        <v>92</v>
      </c>
      <c r="E96">
        <v>2133.44</v>
      </c>
      <c r="F96" s="2">
        <v>2.1334400000000002</v>
      </c>
      <c r="G96" s="11">
        <v>8.2385808108491408E-4</v>
      </c>
    </row>
    <row r="97" spans="1:7" x14ac:dyDescent="0.2">
      <c r="A97">
        <v>2021</v>
      </c>
      <c r="B97" t="s">
        <v>218</v>
      </c>
      <c r="C97" t="s">
        <v>136</v>
      </c>
      <c r="D97">
        <v>93</v>
      </c>
      <c r="E97">
        <v>2078.8000000000002</v>
      </c>
      <c r="F97" s="2">
        <v>2.0788000000000002</v>
      </c>
      <c r="G97" s="11">
        <v>8.0275807098363183E-4</v>
      </c>
    </row>
    <row r="98" spans="1:7" x14ac:dyDescent="0.2">
      <c r="A98">
        <v>2021</v>
      </c>
      <c r="B98" t="s">
        <v>219</v>
      </c>
      <c r="C98" t="s">
        <v>136</v>
      </c>
      <c r="D98">
        <v>94</v>
      </c>
      <c r="E98">
        <v>2061.09</v>
      </c>
      <c r="F98" s="2">
        <v>2.0610900000000001</v>
      </c>
      <c r="G98" s="11">
        <v>7.959191035807454E-4</v>
      </c>
    </row>
    <row r="99" spans="1:7" x14ac:dyDescent="0.2">
      <c r="A99">
        <v>2021</v>
      </c>
      <c r="B99" t="s">
        <v>220</v>
      </c>
      <c r="C99" t="s">
        <v>136</v>
      </c>
      <c r="D99">
        <v>95</v>
      </c>
      <c r="E99">
        <v>2039.67</v>
      </c>
      <c r="F99" s="2">
        <v>2.0396700000000001</v>
      </c>
      <c r="G99" s="11">
        <v>7.8764746711717539E-4</v>
      </c>
    </row>
    <row r="100" spans="1:7" x14ac:dyDescent="0.2">
      <c r="A100">
        <v>2021</v>
      </c>
      <c r="B100" t="s">
        <v>221</v>
      </c>
      <c r="C100" t="s">
        <v>136</v>
      </c>
      <c r="D100">
        <v>96</v>
      </c>
      <c r="E100">
        <v>2009.02</v>
      </c>
      <c r="F100" s="2">
        <v>2.00902</v>
      </c>
      <c r="G100" s="11">
        <v>7.7581153538942458E-4</v>
      </c>
    </row>
    <row r="101" spans="1:7" x14ac:dyDescent="0.2">
      <c r="A101">
        <v>2021</v>
      </c>
      <c r="B101" t="s">
        <v>222</v>
      </c>
      <c r="C101" t="s">
        <v>136</v>
      </c>
      <c r="D101">
        <v>97</v>
      </c>
      <c r="E101">
        <v>1938.04</v>
      </c>
      <c r="F101" s="2">
        <v>1.93804</v>
      </c>
      <c r="G101" s="11">
        <v>7.4840160279445714E-4</v>
      </c>
    </row>
    <row r="102" spans="1:7" x14ac:dyDescent="0.2">
      <c r="A102">
        <v>2021</v>
      </c>
      <c r="B102" t="s">
        <v>223</v>
      </c>
      <c r="C102" t="s">
        <v>136</v>
      </c>
      <c r="D102">
        <v>98</v>
      </c>
      <c r="E102">
        <v>1934.8</v>
      </c>
      <c r="F102" s="2">
        <v>1.9347999999999999</v>
      </c>
      <c r="G102" s="11">
        <v>7.4715043089240447E-4</v>
      </c>
    </row>
    <row r="103" spans="1:7" x14ac:dyDescent="0.2">
      <c r="A103">
        <v>2021</v>
      </c>
      <c r="B103" t="s">
        <v>224</v>
      </c>
      <c r="C103" t="s">
        <v>136</v>
      </c>
      <c r="D103">
        <v>99</v>
      </c>
      <c r="E103">
        <v>1918.68</v>
      </c>
      <c r="F103" s="2">
        <v>1.9186800000000002</v>
      </c>
      <c r="G103" s="11">
        <v>7.4092546451552557E-4</v>
      </c>
    </row>
    <row r="104" spans="1:7" x14ac:dyDescent="0.2">
      <c r="A104">
        <v>2021</v>
      </c>
      <c r="B104" t="s">
        <v>225</v>
      </c>
      <c r="C104" t="s">
        <v>136</v>
      </c>
      <c r="D104">
        <v>100</v>
      </c>
      <c r="E104">
        <v>1902.75</v>
      </c>
      <c r="F104" s="2">
        <v>1.9027499999999999</v>
      </c>
      <c r="G104" s="11">
        <v>7.3477386933043347E-4</v>
      </c>
    </row>
    <row r="105" spans="1:7" x14ac:dyDescent="0.2">
      <c r="A105">
        <v>2021</v>
      </c>
      <c r="B105" t="s">
        <v>226</v>
      </c>
      <c r="C105" t="s">
        <v>136</v>
      </c>
      <c r="D105">
        <v>101</v>
      </c>
      <c r="E105">
        <v>1889</v>
      </c>
      <c r="F105" s="2">
        <v>1.889</v>
      </c>
      <c r="G105" s="11">
        <v>7.2946411203005589E-4</v>
      </c>
    </row>
    <row r="106" spans="1:7" x14ac:dyDescent="0.2">
      <c r="A106">
        <v>2021</v>
      </c>
      <c r="B106" t="s">
        <v>227</v>
      </c>
      <c r="C106" t="s">
        <v>136</v>
      </c>
      <c r="D106">
        <v>102</v>
      </c>
      <c r="E106">
        <v>1865.9</v>
      </c>
      <c r="F106" s="2">
        <v>1.8659000000000001</v>
      </c>
      <c r="G106" s="11">
        <v>7.2054371976542166E-4</v>
      </c>
    </row>
    <row r="107" spans="1:7" x14ac:dyDescent="0.2">
      <c r="A107">
        <v>2021</v>
      </c>
      <c r="B107" t="s">
        <v>228</v>
      </c>
      <c r="C107" t="s">
        <v>136</v>
      </c>
      <c r="D107">
        <v>103</v>
      </c>
      <c r="E107">
        <v>1823.31</v>
      </c>
      <c r="F107" s="2">
        <v>1.82331</v>
      </c>
      <c r="G107" s="11">
        <v>7.0409698788010658E-4</v>
      </c>
    </row>
    <row r="108" spans="1:7" x14ac:dyDescent="0.2">
      <c r="A108">
        <v>2021</v>
      </c>
      <c r="B108" t="s">
        <v>229</v>
      </c>
      <c r="C108" t="s">
        <v>136</v>
      </c>
      <c r="D108">
        <v>104</v>
      </c>
      <c r="E108">
        <v>1794.87</v>
      </c>
      <c r="F108" s="2">
        <v>1.79487</v>
      </c>
      <c r="G108" s="11">
        <v>6.9311447896208917E-4</v>
      </c>
    </row>
    <row r="109" spans="1:7" x14ac:dyDescent="0.2">
      <c r="A109">
        <v>2021</v>
      </c>
      <c r="B109" t="s">
        <v>230</v>
      </c>
      <c r="C109" t="s">
        <v>136</v>
      </c>
      <c r="D109">
        <v>105</v>
      </c>
      <c r="E109">
        <v>1789.05</v>
      </c>
      <c r="F109" s="2">
        <v>1.78905</v>
      </c>
      <c r="G109" s="11">
        <v>6.9086700350840208E-4</v>
      </c>
    </row>
    <row r="110" spans="1:7" x14ac:dyDescent="0.2">
      <c r="A110">
        <v>2021</v>
      </c>
      <c r="B110" t="s">
        <v>231</v>
      </c>
      <c r="C110" t="s">
        <v>136</v>
      </c>
      <c r="D110">
        <v>106</v>
      </c>
      <c r="E110">
        <v>1771.16</v>
      </c>
      <c r="F110" s="2">
        <v>1.7711600000000001</v>
      </c>
      <c r="G110" s="11">
        <v>6.8395852655540174E-4</v>
      </c>
    </row>
    <row r="111" spans="1:7" x14ac:dyDescent="0.2">
      <c r="A111">
        <v>2021</v>
      </c>
      <c r="B111" t="s">
        <v>232</v>
      </c>
      <c r="C111" t="s">
        <v>136</v>
      </c>
      <c r="D111">
        <v>107</v>
      </c>
      <c r="E111">
        <v>1712.94</v>
      </c>
      <c r="F111" s="2">
        <v>1.7129400000000001</v>
      </c>
      <c r="G111" s="11">
        <v>6.6147604873518476E-4</v>
      </c>
    </row>
    <row r="112" spans="1:7" x14ac:dyDescent="0.2">
      <c r="A112">
        <v>2021</v>
      </c>
      <c r="B112" t="s">
        <v>233</v>
      </c>
      <c r="C112" t="s">
        <v>136</v>
      </c>
      <c r="D112">
        <v>108</v>
      </c>
      <c r="E112">
        <v>1682.02</v>
      </c>
      <c r="F112" s="2">
        <v>1.6820200000000001</v>
      </c>
      <c r="G112" s="11">
        <v>6.4953585268226293E-4</v>
      </c>
    </row>
    <row r="113" spans="1:7" x14ac:dyDescent="0.2">
      <c r="A113">
        <v>2021</v>
      </c>
      <c r="B113" t="s">
        <v>234</v>
      </c>
      <c r="C113" t="s">
        <v>136</v>
      </c>
      <c r="D113">
        <v>109</v>
      </c>
      <c r="E113">
        <v>1649.3</v>
      </c>
      <c r="F113" s="2">
        <v>1.6493</v>
      </c>
      <c r="G113" s="11">
        <v>6.3690056112820079E-4</v>
      </c>
    </row>
    <row r="114" spans="1:7" x14ac:dyDescent="0.2">
      <c r="A114">
        <v>2021</v>
      </c>
      <c r="B114" t="s">
        <v>235</v>
      </c>
      <c r="C114" t="s">
        <v>136</v>
      </c>
      <c r="D114">
        <v>110</v>
      </c>
      <c r="E114">
        <v>1640.82</v>
      </c>
      <c r="F114" s="2">
        <v>1.6408199999999999</v>
      </c>
      <c r="G114" s="11">
        <v>6.3362588898949516E-4</v>
      </c>
    </row>
    <row r="115" spans="1:7" x14ac:dyDescent="0.2">
      <c r="A115">
        <v>2021</v>
      </c>
      <c r="B115" t="s">
        <v>236</v>
      </c>
      <c r="C115" t="s">
        <v>136</v>
      </c>
      <c r="D115">
        <v>111</v>
      </c>
      <c r="E115">
        <v>1618.34</v>
      </c>
      <c r="F115" s="2">
        <v>1.6183399999999999</v>
      </c>
      <c r="G115" s="11">
        <v>6.249449185085869E-4</v>
      </c>
    </row>
    <row r="116" spans="1:7" x14ac:dyDescent="0.2">
      <c r="A116">
        <v>2021</v>
      </c>
      <c r="B116" t="s">
        <v>237</v>
      </c>
      <c r="C116" t="s">
        <v>136</v>
      </c>
      <c r="D116">
        <v>112</v>
      </c>
      <c r="E116">
        <v>1498.45</v>
      </c>
      <c r="F116" s="2">
        <v>1.4984500000000001</v>
      </c>
      <c r="G116" s="11">
        <v>5.7864769649096739E-4</v>
      </c>
    </row>
    <row r="117" spans="1:7" x14ac:dyDescent="0.2">
      <c r="A117">
        <v>2021</v>
      </c>
      <c r="B117" t="s">
        <v>238</v>
      </c>
      <c r="C117" t="s">
        <v>136</v>
      </c>
      <c r="D117">
        <v>113</v>
      </c>
      <c r="E117">
        <v>1325</v>
      </c>
      <c r="F117" s="2">
        <v>1.325</v>
      </c>
      <c r="G117" s="11">
        <v>5.1166752167274964E-4</v>
      </c>
    </row>
    <row r="118" spans="1:7" x14ac:dyDescent="0.2">
      <c r="A118">
        <v>2021</v>
      </c>
      <c r="B118" t="s">
        <v>239</v>
      </c>
      <c r="C118" t="s">
        <v>136</v>
      </c>
      <c r="D118">
        <v>114</v>
      </c>
      <c r="E118">
        <v>1261.3699999999999</v>
      </c>
      <c r="F118" s="2">
        <v>1.2613699999999999</v>
      </c>
      <c r="G118" s="11">
        <v>4.8709589570743861E-4</v>
      </c>
    </row>
    <row r="119" spans="1:7" x14ac:dyDescent="0.2">
      <c r="A119">
        <v>2021</v>
      </c>
      <c r="B119" t="s">
        <v>240</v>
      </c>
      <c r="C119" t="s">
        <v>136</v>
      </c>
      <c r="D119">
        <v>115</v>
      </c>
      <c r="E119">
        <v>1239.81</v>
      </c>
      <c r="F119" s="2">
        <v>1.2398099999999999</v>
      </c>
      <c r="G119" s="11">
        <v>4.7877019626044653E-4</v>
      </c>
    </row>
    <row r="120" spans="1:7" x14ac:dyDescent="0.2">
      <c r="A120">
        <v>2021</v>
      </c>
      <c r="B120" t="s">
        <v>241</v>
      </c>
      <c r="C120" t="s">
        <v>136</v>
      </c>
      <c r="D120">
        <v>116</v>
      </c>
      <c r="E120">
        <v>1238.99</v>
      </c>
      <c r="F120" s="2">
        <v>1.23899</v>
      </c>
      <c r="G120" s="11">
        <v>4.7845354164326046E-4</v>
      </c>
    </row>
    <row r="121" spans="1:7" x14ac:dyDescent="0.2">
      <c r="A121">
        <v>2021</v>
      </c>
      <c r="B121" t="s">
        <v>242</v>
      </c>
      <c r="C121" t="s">
        <v>136</v>
      </c>
      <c r="D121">
        <v>117</v>
      </c>
      <c r="E121">
        <v>1235.3699999999999</v>
      </c>
      <c r="F121" s="2">
        <v>1.2353699999999999</v>
      </c>
      <c r="G121" s="11">
        <v>4.7705562735763372E-4</v>
      </c>
    </row>
    <row r="122" spans="1:7" x14ac:dyDescent="0.2">
      <c r="A122">
        <v>2021</v>
      </c>
      <c r="B122" t="s">
        <v>243</v>
      </c>
      <c r="C122" t="s">
        <v>136</v>
      </c>
      <c r="D122">
        <v>118</v>
      </c>
      <c r="E122">
        <v>1214.01</v>
      </c>
      <c r="F122" s="2">
        <v>1.21401</v>
      </c>
      <c r="G122" s="11">
        <v>4.6880716074410174E-4</v>
      </c>
    </row>
    <row r="123" spans="1:7" x14ac:dyDescent="0.2">
      <c r="A123">
        <v>2021</v>
      </c>
      <c r="B123" t="s">
        <v>244</v>
      </c>
      <c r="C123" t="s">
        <v>136</v>
      </c>
      <c r="D123">
        <v>119</v>
      </c>
      <c r="E123">
        <v>1174.6400000000001</v>
      </c>
      <c r="F123" s="2">
        <v>1.1746400000000001</v>
      </c>
      <c r="G123" s="11">
        <v>4.536038774774934E-4</v>
      </c>
    </row>
    <row r="124" spans="1:7" x14ac:dyDescent="0.2">
      <c r="A124">
        <v>2021</v>
      </c>
      <c r="B124" t="s">
        <v>245</v>
      </c>
      <c r="C124" t="s">
        <v>136</v>
      </c>
      <c r="D124">
        <v>120</v>
      </c>
      <c r="E124">
        <v>1148.43</v>
      </c>
      <c r="F124" s="2">
        <v>1.1484300000000001</v>
      </c>
      <c r="G124" s="11">
        <v>4.4348251465255542E-4</v>
      </c>
    </row>
    <row r="125" spans="1:7" x14ac:dyDescent="0.2">
      <c r="A125">
        <v>2021</v>
      </c>
      <c r="B125" t="s">
        <v>246</v>
      </c>
      <c r="C125" t="s">
        <v>136</v>
      </c>
      <c r="D125">
        <v>121</v>
      </c>
      <c r="E125">
        <v>1143.08</v>
      </c>
      <c r="F125" s="2">
        <v>1.1430799999999999</v>
      </c>
      <c r="G125" s="11">
        <v>4.4141653635749935E-4</v>
      </c>
    </row>
    <row r="126" spans="1:7" x14ac:dyDescent="0.2">
      <c r="A126">
        <v>2021</v>
      </c>
      <c r="B126" t="s">
        <v>247</v>
      </c>
      <c r="C126" t="s">
        <v>136</v>
      </c>
      <c r="D126">
        <v>122</v>
      </c>
      <c r="E126">
        <v>1040.07</v>
      </c>
      <c r="F126" s="2">
        <v>1.0400699999999998</v>
      </c>
      <c r="G126" s="11">
        <v>4.0163776548390688E-4</v>
      </c>
    </row>
    <row r="127" spans="1:7" x14ac:dyDescent="0.2">
      <c r="A127">
        <v>2021</v>
      </c>
      <c r="B127" t="s">
        <v>248</v>
      </c>
      <c r="C127" t="s">
        <v>136</v>
      </c>
      <c r="D127">
        <v>123</v>
      </c>
      <c r="E127">
        <v>1039.26</v>
      </c>
      <c r="F127" s="2">
        <v>1.0392600000000001</v>
      </c>
      <c r="G127" s="11">
        <v>4.0132497250839385E-4</v>
      </c>
    </row>
    <row r="128" spans="1:7" x14ac:dyDescent="0.2">
      <c r="A128">
        <v>2021</v>
      </c>
      <c r="B128" t="s">
        <v>249</v>
      </c>
      <c r="C128" t="s">
        <v>136</v>
      </c>
      <c r="D128">
        <v>124</v>
      </c>
      <c r="E128">
        <v>1029.32</v>
      </c>
      <c r="F128" s="2">
        <v>1.02932</v>
      </c>
      <c r="G128" s="11">
        <v>3.9748650068542997E-4</v>
      </c>
    </row>
    <row r="129" spans="1:7" x14ac:dyDescent="0.2">
      <c r="A129">
        <v>2021</v>
      </c>
      <c r="B129" t="s">
        <v>250</v>
      </c>
      <c r="C129" t="s">
        <v>136</v>
      </c>
      <c r="D129">
        <v>125</v>
      </c>
      <c r="E129">
        <v>965.49</v>
      </c>
      <c r="F129" s="2">
        <v>0.96548999999999996</v>
      </c>
      <c r="G129" s="11">
        <v>3.7283764188665889E-4</v>
      </c>
    </row>
    <row r="130" spans="1:7" x14ac:dyDescent="0.2">
      <c r="A130">
        <v>2021</v>
      </c>
      <c r="B130" t="s">
        <v>251</v>
      </c>
      <c r="C130" t="s">
        <v>136</v>
      </c>
      <c r="D130">
        <v>126</v>
      </c>
      <c r="E130">
        <v>950.13</v>
      </c>
      <c r="F130" s="2">
        <v>0.95013000000000003</v>
      </c>
      <c r="G130" s="11">
        <v>3.6690616027692803E-4</v>
      </c>
    </row>
    <row r="131" spans="1:7" x14ac:dyDescent="0.2">
      <c r="A131">
        <v>2021</v>
      </c>
      <c r="B131" t="s">
        <v>252</v>
      </c>
      <c r="C131" t="s">
        <v>136</v>
      </c>
      <c r="D131">
        <v>127</v>
      </c>
      <c r="E131">
        <v>937.21</v>
      </c>
      <c r="F131" s="2">
        <v>0.93720999999999999</v>
      </c>
      <c r="G131" s="11">
        <v>3.6191691923540957E-4</v>
      </c>
    </row>
    <row r="132" spans="1:7" x14ac:dyDescent="0.2">
      <c r="A132">
        <v>2021</v>
      </c>
      <c r="B132" t="s">
        <v>253</v>
      </c>
      <c r="C132" t="s">
        <v>136</v>
      </c>
      <c r="D132">
        <v>128</v>
      </c>
      <c r="E132">
        <v>920.94</v>
      </c>
      <c r="F132" s="2">
        <v>0.92094000000000009</v>
      </c>
      <c r="G132" s="11">
        <v>3.5563402823343557E-4</v>
      </c>
    </row>
    <row r="133" spans="1:7" x14ac:dyDescent="0.2">
      <c r="A133">
        <v>2021</v>
      </c>
      <c r="B133" t="s">
        <v>254</v>
      </c>
      <c r="C133" t="s">
        <v>136</v>
      </c>
      <c r="D133">
        <v>129</v>
      </c>
      <c r="E133">
        <v>912.87</v>
      </c>
      <c r="F133" s="2">
        <v>0.91286999999999996</v>
      </c>
      <c r="G133" s="11">
        <v>3.5251768340332297E-4</v>
      </c>
    </row>
    <row r="134" spans="1:7" x14ac:dyDescent="0.2">
      <c r="A134">
        <v>2021</v>
      </c>
      <c r="B134" t="s">
        <v>255</v>
      </c>
      <c r="C134" t="s">
        <v>136</v>
      </c>
      <c r="D134">
        <v>130</v>
      </c>
      <c r="E134">
        <v>910.58</v>
      </c>
      <c r="F134" s="2">
        <v>0.91058000000000006</v>
      </c>
      <c r="G134" s="11">
        <v>3.5163336746020561E-4</v>
      </c>
    </row>
    <row r="135" spans="1:7" x14ac:dyDescent="0.2">
      <c r="A135">
        <v>2021</v>
      </c>
      <c r="B135" t="s">
        <v>256</v>
      </c>
      <c r="C135" t="s">
        <v>136</v>
      </c>
      <c r="D135">
        <v>131</v>
      </c>
      <c r="E135">
        <v>896.41</v>
      </c>
      <c r="F135" s="2">
        <v>0.89640999999999993</v>
      </c>
      <c r="G135" s="11">
        <v>3.4616142120956185E-4</v>
      </c>
    </row>
    <row r="136" spans="1:7" x14ac:dyDescent="0.2">
      <c r="A136">
        <v>2021</v>
      </c>
      <c r="B136" t="s">
        <v>257</v>
      </c>
      <c r="C136" t="s">
        <v>136</v>
      </c>
      <c r="D136">
        <v>132</v>
      </c>
      <c r="E136">
        <v>884.48</v>
      </c>
      <c r="F136" s="2">
        <v>0.88448000000000004</v>
      </c>
      <c r="G136" s="11">
        <v>3.4155448269367067E-4</v>
      </c>
    </row>
    <row r="137" spans="1:7" x14ac:dyDescent="0.2">
      <c r="A137">
        <v>2021</v>
      </c>
      <c r="B137" t="s">
        <v>258</v>
      </c>
      <c r="C137" t="s">
        <v>136</v>
      </c>
      <c r="D137">
        <v>133</v>
      </c>
      <c r="E137">
        <v>880.08</v>
      </c>
      <c r="F137" s="2">
        <v>0.88008000000000008</v>
      </c>
      <c r="G137" s="11">
        <v>3.3985536035754986E-4</v>
      </c>
    </row>
    <row r="138" spans="1:7" x14ac:dyDescent="0.2">
      <c r="A138">
        <v>2021</v>
      </c>
      <c r="B138" t="s">
        <v>259</v>
      </c>
      <c r="C138" t="s">
        <v>136</v>
      </c>
      <c r="D138">
        <v>134</v>
      </c>
      <c r="E138">
        <v>836.9</v>
      </c>
      <c r="F138" s="2">
        <v>0.83689999999999998</v>
      </c>
      <c r="G138" s="11">
        <v>3.2318079161352766E-4</v>
      </c>
    </row>
    <row r="139" spans="1:7" x14ac:dyDescent="0.2">
      <c r="A139">
        <v>2021</v>
      </c>
      <c r="B139" t="s">
        <v>260</v>
      </c>
      <c r="C139" t="s">
        <v>136</v>
      </c>
      <c r="D139">
        <v>135</v>
      </c>
      <c r="E139">
        <v>827.71</v>
      </c>
      <c r="F139" s="2">
        <v>0.82771000000000006</v>
      </c>
      <c r="G139" s="11">
        <v>3.1963194291603899E-4</v>
      </c>
    </row>
    <row r="140" spans="1:7" x14ac:dyDescent="0.2">
      <c r="A140">
        <v>2021</v>
      </c>
      <c r="B140" t="s">
        <v>261</v>
      </c>
      <c r="C140" t="s">
        <v>136</v>
      </c>
      <c r="D140">
        <v>136</v>
      </c>
      <c r="E140">
        <v>769.42</v>
      </c>
      <c r="F140" s="2">
        <v>0.76941999999999999</v>
      </c>
      <c r="G140" s="11">
        <v>2.9712243360411098E-4</v>
      </c>
    </row>
    <row r="141" spans="1:7" x14ac:dyDescent="0.2">
      <c r="A141">
        <v>2021</v>
      </c>
      <c r="B141" t="s">
        <v>262</v>
      </c>
      <c r="C141" t="s">
        <v>136</v>
      </c>
      <c r="D141">
        <v>137</v>
      </c>
      <c r="E141">
        <v>693.03</v>
      </c>
      <c r="F141" s="2">
        <v>0.69302999999999992</v>
      </c>
      <c r="G141" s="11">
        <v>2.6762335286404954E-4</v>
      </c>
    </row>
    <row r="142" spans="1:7" x14ac:dyDescent="0.2">
      <c r="A142">
        <v>2021</v>
      </c>
      <c r="B142" t="s">
        <v>263</v>
      </c>
      <c r="C142" t="s">
        <v>136</v>
      </c>
      <c r="D142">
        <v>138</v>
      </c>
      <c r="E142">
        <v>677.29</v>
      </c>
      <c r="F142" s="2">
        <v>0.67728999999999995</v>
      </c>
      <c r="G142" s="11">
        <v>2.6154512887074461E-4</v>
      </c>
    </row>
    <row r="143" spans="1:7" x14ac:dyDescent="0.2">
      <c r="A143">
        <v>2021</v>
      </c>
      <c r="B143" t="s">
        <v>264</v>
      </c>
      <c r="C143" t="s">
        <v>136</v>
      </c>
      <c r="D143">
        <v>139</v>
      </c>
      <c r="E143">
        <v>666.7</v>
      </c>
      <c r="F143" s="2">
        <v>0.66670000000000007</v>
      </c>
      <c r="G143" s="11">
        <v>2.5745565033903563E-4</v>
      </c>
    </row>
    <row r="144" spans="1:7" x14ac:dyDescent="0.2">
      <c r="A144">
        <v>2021</v>
      </c>
      <c r="B144" t="s">
        <v>265</v>
      </c>
      <c r="C144" t="s">
        <v>136</v>
      </c>
      <c r="D144">
        <v>140</v>
      </c>
      <c r="E144">
        <v>652.73</v>
      </c>
      <c r="F144" s="2">
        <v>0.65273000000000003</v>
      </c>
      <c r="G144" s="11">
        <v>2.5206093692185203E-4</v>
      </c>
    </row>
    <row r="145" spans="1:7" x14ac:dyDescent="0.2">
      <c r="A145">
        <v>2021</v>
      </c>
      <c r="B145" t="s">
        <v>266</v>
      </c>
      <c r="C145" t="s">
        <v>136</v>
      </c>
      <c r="D145">
        <v>141</v>
      </c>
      <c r="E145">
        <v>627.91999999999996</v>
      </c>
      <c r="F145" s="2">
        <v>0.62791999999999992</v>
      </c>
      <c r="G145" s="11">
        <v>2.4248020393113429E-4</v>
      </c>
    </row>
    <row r="146" spans="1:7" x14ac:dyDescent="0.2">
      <c r="A146">
        <v>2021</v>
      </c>
      <c r="B146" t="s">
        <v>267</v>
      </c>
      <c r="C146" t="s">
        <v>136</v>
      </c>
      <c r="D146">
        <v>142</v>
      </c>
      <c r="E146">
        <v>592.20000000000005</v>
      </c>
      <c r="F146" s="2">
        <v>0.59220000000000006</v>
      </c>
      <c r="G146" s="11">
        <v>2.286864198751716E-4</v>
      </c>
    </row>
    <row r="147" spans="1:7" x14ac:dyDescent="0.2">
      <c r="A147">
        <v>2021</v>
      </c>
      <c r="B147" t="s">
        <v>268</v>
      </c>
      <c r="C147" t="s">
        <v>136</v>
      </c>
      <c r="D147">
        <v>143</v>
      </c>
      <c r="E147">
        <v>578.15</v>
      </c>
      <c r="F147" s="2">
        <v>0.57814999999999994</v>
      </c>
      <c r="G147" s="11">
        <v>2.2326081332460393E-4</v>
      </c>
    </row>
    <row r="148" spans="1:7" x14ac:dyDescent="0.2">
      <c r="A148">
        <v>2021</v>
      </c>
      <c r="B148" t="s">
        <v>269</v>
      </c>
      <c r="C148" t="s">
        <v>136</v>
      </c>
      <c r="D148">
        <v>144</v>
      </c>
      <c r="E148">
        <v>554.29999999999995</v>
      </c>
      <c r="F148" s="2">
        <v>0.5542999999999999</v>
      </c>
      <c r="G148" s="11">
        <v>2.1405079793449441E-4</v>
      </c>
    </row>
    <row r="149" spans="1:7" x14ac:dyDescent="0.2">
      <c r="A149">
        <v>2021</v>
      </c>
      <c r="B149" t="s">
        <v>270</v>
      </c>
      <c r="C149" t="s">
        <v>136</v>
      </c>
      <c r="D149">
        <v>145</v>
      </c>
      <c r="E149">
        <v>517.99</v>
      </c>
      <c r="F149" s="2">
        <v>0.51799000000000006</v>
      </c>
      <c r="G149" s="11">
        <v>2.0002917701982461E-4</v>
      </c>
    </row>
    <row r="150" spans="1:7" x14ac:dyDescent="0.2">
      <c r="A150">
        <v>2021</v>
      </c>
      <c r="B150" t="s">
        <v>271</v>
      </c>
      <c r="C150" t="s">
        <v>136</v>
      </c>
      <c r="D150">
        <v>146</v>
      </c>
      <c r="E150">
        <v>487.84</v>
      </c>
      <c r="F150" s="2">
        <v>0.48784</v>
      </c>
      <c r="G150" s="11">
        <v>1.8838632737572391E-4</v>
      </c>
    </row>
    <row r="151" spans="1:7" x14ac:dyDescent="0.2">
      <c r="A151">
        <v>2021</v>
      </c>
      <c r="B151" t="s">
        <v>272</v>
      </c>
      <c r="C151" t="s">
        <v>136</v>
      </c>
      <c r="D151">
        <v>147</v>
      </c>
      <c r="E151">
        <v>485.13</v>
      </c>
      <c r="F151" s="2">
        <v>0.48513000000000001</v>
      </c>
      <c r="G151" s="11">
        <v>1.8733982248234042E-4</v>
      </c>
    </row>
    <row r="152" spans="1:7" x14ac:dyDescent="0.2">
      <c r="A152">
        <v>2021</v>
      </c>
      <c r="B152" t="s">
        <v>273</v>
      </c>
      <c r="C152" t="s">
        <v>136</v>
      </c>
      <c r="D152">
        <v>148</v>
      </c>
      <c r="E152">
        <v>455.93</v>
      </c>
      <c r="F152" s="2">
        <v>0.45593</v>
      </c>
      <c r="G152" s="11">
        <v>1.7606382879717492E-4</v>
      </c>
    </row>
    <row r="153" spans="1:7" x14ac:dyDescent="0.2">
      <c r="A153">
        <v>2021</v>
      </c>
      <c r="B153" t="s">
        <v>274</v>
      </c>
      <c r="C153" t="s">
        <v>136</v>
      </c>
      <c r="D153">
        <v>149</v>
      </c>
      <c r="E153">
        <v>439.61</v>
      </c>
      <c r="F153" s="2">
        <v>0.43961</v>
      </c>
      <c r="G153" s="11">
        <v>1.6976162958683583E-4</v>
      </c>
    </row>
    <row r="154" spans="1:7" x14ac:dyDescent="0.2">
      <c r="A154">
        <v>2021</v>
      </c>
      <c r="B154" t="s">
        <v>275</v>
      </c>
      <c r="C154" t="s">
        <v>136</v>
      </c>
      <c r="D154">
        <v>150</v>
      </c>
      <c r="E154">
        <v>397.96</v>
      </c>
      <c r="F154" s="2">
        <v>0.39795999999999998</v>
      </c>
      <c r="G154" s="11">
        <v>1.5367789201878299E-4</v>
      </c>
    </row>
    <row r="155" spans="1:7" x14ac:dyDescent="0.2">
      <c r="A155">
        <v>2021</v>
      </c>
      <c r="B155" t="s">
        <v>276</v>
      </c>
      <c r="C155" t="s">
        <v>136</v>
      </c>
      <c r="D155">
        <v>151</v>
      </c>
      <c r="E155">
        <v>396.5</v>
      </c>
      <c r="F155" s="2">
        <v>0.39650000000000002</v>
      </c>
      <c r="G155" s="11">
        <v>1.5311409233452472E-4</v>
      </c>
    </row>
    <row r="156" spans="1:7" x14ac:dyDescent="0.2">
      <c r="A156">
        <v>2021</v>
      </c>
      <c r="B156" t="s">
        <v>277</v>
      </c>
      <c r="C156" t="s">
        <v>136</v>
      </c>
      <c r="D156">
        <v>152</v>
      </c>
      <c r="E156">
        <v>348.17</v>
      </c>
      <c r="F156" s="2">
        <v>0.34817000000000004</v>
      </c>
      <c r="G156" s="11">
        <v>1.3445077812890662E-4</v>
      </c>
    </row>
    <row r="157" spans="1:7" x14ac:dyDescent="0.2">
      <c r="A157">
        <v>2021</v>
      </c>
      <c r="B157" t="s">
        <v>278</v>
      </c>
      <c r="C157" t="s">
        <v>136</v>
      </c>
      <c r="D157">
        <v>153</v>
      </c>
      <c r="E157">
        <v>304.95999999999998</v>
      </c>
      <c r="F157" s="2">
        <v>0.30495999999999995</v>
      </c>
      <c r="G157" s="11">
        <v>1.1776462445986544E-4</v>
      </c>
    </row>
    <row r="158" spans="1:7" x14ac:dyDescent="0.2">
      <c r="A158">
        <v>2021</v>
      </c>
      <c r="B158" t="s">
        <v>279</v>
      </c>
      <c r="C158" t="s">
        <v>136</v>
      </c>
      <c r="D158">
        <v>154</v>
      </c>
      <c r="E158">
        <v>304.83</v>
      </c>
      <c r="F158" s="2">
        <v>0.30482999999999999</v>
      </c>
      <c r="G158" s="11">
        <v>1.1771442311811644E-4</v>
      </c>
    </row>
    <row r="159" spans="1:7" x14ac:dyDescent="0.2">
      <c r="A159">
        <v>2021</v>
      </c>
      <c r="B159" t="s">
        <v>280</v>
      </c>
      <c r="C159" t="s">
        <v>136</v>
      </c>
      <c r="D159">
        <v>155</v>
      </c>
      <c r="E159">
        <v>292.83999999999997</v>
      </c>
      <c r="F159" s="2">
        <v>0.29283999999999999</v>
      </c>
      <c r="G159" s="11">
        <v>1.1308431475218718E-4</v>
      </c>
    </row>
    <row r="160" spans="1:7" x14ac:dyDescent="0.2">
      <c r="A160">
        <v>2021</v>
      </c>
      <c r="B160" t="s">
        <v>281</v>
      </c>
      <c r="C160" t="s">
        <v>136</v>
      </c>
      <c r="D160">
        <v>156</v>
      </c>
      <c r="E160">
        <v>263.95</v>
      </c>
      <c r="F160" s="2">
        <v>0.26394999999999996</v>
      </c>
      <c r="G160" s="11">
        <v>1.0192803195888472E-4</v>
      </c>
    </row>
    <row r="161" spans="1:7" x14ac:dyDescent="0.2">
      <c r="A161">
        <v>2021</v>
      </c>
      <c r="B161" t="s">
        <v>282</v>
      </c>
      <c r="C161" t="s">
        <v>136</v>
      </c>
      <c r="D161">
        <v>157</v>
      </c>
      <c r="E161">
        <v>255.78</v>
      </c>
      <c r="F161" s="2">
        <v>0.25578000000000001</v>
      </c>
      <c r="G161" s="11">
        <v>9.8773070712042204E-5</v>
      </c>
    </row>
    <row r="162" spans="1:7" x14ac:dyDescent="0.2">
      <c r="A162">
        <v>2021</v>
      </c>
      <c r="B162" t="s">
        <v>283</v>
      </c>
      <c r="C162" t="s">
        <v>136</v>
      </c>
      <c r="D162">
        <v>158</v>
      </c>
      <c r="E162">
        <v>249.42</v>
      </c>
      <c r="F162" s="2">
        <v>0.24941999999999998</v>
      </c>
      <c r="G162" s="11">
        <v>9.6317066608012989E-5</v>
      </c>
    </row>
    <row r="163" spans="1:7" x14ac:dyDescent="0.2">
      <c r="A163">
        <v>2021</v>
      </c>
      <c r="B163" t="s">
        <v>284</v>
      </c>
      <c r="C163" t="s">
        <v>136</v>
      </c>
      <c r="D163">
        <v>159</v>
      </c>
      <c r="E163">
        <v>246.83</v>
      </c>
      <c r="F163" s="2">
        <v>0.24683000000000002</v>
      </c>
      <c r="G163" s="11">
        <v>9.5316901414705513E-5</v>
      </c>
    </row>
    <row r="164" spans="1:7" x14ac:dyDescent="0.2">
      <c r="A164">
        <v>2021</v>
      </c>
      <c r="B164" t="s">
        <v>285</v>
      </c>
      <c r="C164" t="s">
        <v>136</v>
      </c>
      <c r="D164">
        <v>160</v>
      </c>
      <c r="E164">
        <v>239.71</v>
      </c>
      <c r="F164" s="2">
        <v>0.23971000000000001</v>
      </c>
      <c r="G164" s="11">
        <v>9.2567412543528171E-5</v>
      </c>
    </row>
    <row r="165" spans="1:7" x14ac:dyDescent="0.2">
      <c r="A165">
        <v>2021</v>
      </c>
      <c r="B165" t="s">
        <v>286</v>
      </c>
      <c r="C165" t="s">
        <v>136</v>
      </c>
      <c r="D165">
        <v>161</v>
      </c>
      <c r="E165">
        <v>220.47</v>
      </c>
      <c r="F165" s="2">
        <v>0.22047</v>
      </c>
      <c r="G165" s="11">
        <v>8.5137613964672541E-5</v>
      </c>
    </row>
    <row r="166" spans="1:7" x14ac:dyDescent="0.2">
      <c r="A166">
        <v>2021</v>
      </c>
      <c r="B166" t="s">
        <v>287</v>
      </c>
      <c r="C166" t="s">
        <v>136</v>
      </c>
      <c r="D166">
        <v>162</v>
      </c>
      <c r="E166">
        <v>195.06</v>
      </c>
      <c r="F166" s="2">
        <v>0.19506000000000001</v>
      </c>
      <c r="G166" s="11">
        <v>7.5325182473574758E-5</v>
      </c>
    </row>
    <row r="167" spans="1:7" x14ac:dyDescent="0.2">
      <c r="A167">
        <v>2021</v>
      </c>
      <c r="B167" t="s">
        <v>288</v>
      </c>
      <c r="C167" t="s">
        <v>136</v>
      </c>
      <c r="D167">
        <v>163</v>
      </c>
      <c r="E167">
        <v>189.14</v>
      </c>
      <c r="F167" s="2">
        <v>0.18913999999999997</v>
      </c>
      <c r="G167" s="11">
        <v>7.3039090603157629E-5</v>
      </c>
    </row>
    <row r="168" spans="1:7" x14ac:dyDescent="0.2">
      <c r="A168">
        <v>2021</v>
      </c>
      <c r="B168" t="s">
        <v>289</v>
      </c>
      <c r="C168" t="s">
        <v>136</v>
      </c>
      <c r="D168">
        <v>164</v>
      </c>
      <c r="E168">
        <v>179.33</v>
      </c>
      <c r="F168" s="2">
        <v>0.17933000000000002</v>
      </c>
      <c r="G168" s="11">
        <v>6.9250820121942799E-5</v>
      </c>
    </row>
    <row r="169" spans="1:7" x14ac:dyDescent="0.2">
      <c r="A169">
        <v>2021</v>
      </c>
      <c r="B169" t="s">
        <v>290</v>
      </c>
      <c r="C169" t="s">
        <v>136</v>
      </c>
      <c r="D169">
        <v>165</v>
      </c>
      <c r="E169">
        <v>163.30000000000001</v>
      </c>
      <c r="F169" s="2">
        <v>0.1633</v>
      </c>
      <c r="G169" s="11">
        <v>6.3060608520120763E-5</v>
      </c>
    </row>
    <row r="170" spans="1:7" x14ac:dyDescent="0.2">
      <c r="A170">
        <v>2021</v>
      </c>
      <c r="B170" t="s">
        <v>291</v>
      </c>
      <c r="C170" t="s">
        <v>136</v>
      </c>
      <c r="D170">
        <v>166</v>
      </c>
      <c r="E170">
        <v>152.84</v>
      </c>
      <c r="F170" s="2">
        <v>0.15284</v>
      </c>
      <c r="G170" s="11">
        <v>5.90213313301608E-5</v>
      </c>
    </row>
    <row r="171" spans="1:7" x14ac:dyDescent="0.2">
      <c r="A171">
        <v>2021</v>
      </c>
      <c r="B171" t="s">
        <v>292</v>
      </c>
      <c r="C171" t="s">
        <v>136</v>
      </c>
      <c r="D171">
        <v>167</v>
      </c>
      <c r="E171">
        <v>146.33000000000001</v>
      </c>
      <c r="F171" s="2">
        <v>0.14633000000000002</v>
      </c>
      <c r="G171" s="11">
        <v>5.6507402601036581E-5</v>
      </c>
    </row>
    <row r="172" spans="1:7" x14ac:dyDescent="0.2">
      <c r="A172">
        <v>2021</v>
      </c>
      <c r="B172" t="s">
        <v>293</v>
      </c>
      <c r="C172" t="s">
        <v>136</v>
      </c>
      <c r="D172">
        <v>168</v>
      </c>
      <c r="E172">
        <v>144.93</v>
      </c>
      <c r="F172" s="2">
        <v>0.14493</v>
      </c>
      <c r="G172" s="11">
        <v>5.5966772766816309E-5</v>
      </c>
    </row>
    <row r="173" spans="1:7" x14ac:dyDescent="0.2">
      <c r="A173">
        <v>2021</v>
      </c>
      <c r="B173" t="s">
        <v>294</v>
      </c>
      <c r="C173" t="s">
        <v>136</v>
      </c>
      <c r="D173">
        <v>169</v>
      </c>
      <c r="E173">
        <v>128.96</v>
      </c>
      <c r="F173" s="2">
        <v>0.12896000000000002</v>
      </c>
      <c r="G173" s="11">
        <v>4.9799731015032309E-5</v>
      </c>
    </row>
    <row r="174" spans="1:7" x14ac:dyDescent="0.2">
      <c r="A174">
        <v>2021</v>
      </c>
      <c r="B174" t="s">
        <v>295</v>
      </c>
      <c r="C174" t="s">
        <v>136</v>
      </c>
      <c r="D174">
        <v>170</v>
      </c>
      <c r="E174">
        <v>110.01</v>
      </c>
      <c r="F174" s="2">
        <v>0.11001000000000001</v>
      </c>
      <c r="G174" s="11">
        <v>4.2481920044693733E-5</v>
      </c>
    </row>
    <row r="175" spans="1:7" x14ac:dyDescent="0.2">
      <c r="A175">
        <v>2021</v>
      </c>
      <c r="B175" t="s">
        <v>296</v>
      </c>
      <c r="C175" t="s">
        <v>136</v>
      </c>
      <c r="D175">
        <v>171</v>
      </c>
      <c r="E175">
        <v>75.28</v>
      </c>
      <c r="F175" s="2">
        <v>7.528E-2</v>
      </c>
      <c r="G175" s="11">
        <v>2.9070438514358185E-5</v>
      </c>
    </row>
    <row r="176" spans="1:7" x14ac:dyDescent="0.2">
      <c r="A176">
        <v>2021</v>
      </c>
      <c r="B176" t="s">
        <v>297</v>
      </c>
      <c r="C176" t="s">
        <v>136</v>
      </c>
      <c r="D176">
        <v>172</v>
      </c>
      <c r="E176">
        <v>74.22</v>
      </c>
      <c r="F176" s="2">
        <v>7.4219999999999994E-2</v>
      </c>
      <c r="G176" s="11">
        <v>2.8661104497019984E-5</v>
      </c>
    </row>
    <row r="177" spans="1:7" x14ac:dyDescent="0.2">
      <c r="A177">
        <v>2021</v>
      </c>
      <c r="B177" t="s">
        <v>298</v>
      </c>
      <c r="C177" t="s">
        <v>136</v>
      </c>
      <c r="D177">
        <v>173</v>
      </c>
      <c r="E177">
        <v>69.95</v>
      </c>
      <c r="F177" s="2">
        <v>6.9949999999999998E-2</v>
      </c>
      <c r="G177" s="11">
        <v>2.7012183502648181E-5</v>
      </c>
    </row>
    <row r="178" spans="1:7" x14ac:dyDescent="0.2">
      <c r="A178">
        <v>2021</v>
      </c>
      <c r="B178" t="s">
        <v>299</v>
      </c>
      <c r="C178" t="s">
        <v>136</v>
      </c>
      <c r="D178">
        <v>174</v>
      </c>
      <c r="E178">
        <v>39.159999999999997</v>
      </c>
      <c r="F178" s="2">
        <v>3.9159999999999993E-2</v>
      </c>
      <c r="G178" s="11">
        <v>1.5122188791475376E-5</v>
      </c>
    </row>
    <row r="179" spans="1:7" x14ac:dyDescent="0.2">
      <c r="A179">
        <v>2021</v>
      </c>
      <c r="B179" t="s">
        <v>300</v>
      </c>
      <c r="C179" t="s">
        <v>136</v>
      </c>
      <c r="D179">
        <v>175</v>
      </c>
      <c r="E179">
        <v>36.25</v>
      </c>
      <c r="F179" s="2">
        <v>3.6249999999999998E-2</v>
      </c>
      <c r="G179" s="11">
        <v>1.399845106463183E-5</v>
      </c>
    </row>
    <row r="180" spans="1:7" x14ac:dyDescent="0.2">
      <c r="A180">
        <v>2021</v>
      </c>
      <c r="B180" t="s">
        <v>301</v>
      </c>
      <c r="C180" t="s">
        <v>136</v>
      </c>
      <c r="D180">
        <v>176</v>
      </c>
      <c r="E180">
        <v>32.46</v>
      </c>
      <c r="F180" s="2">
        <v>3.2460000000000003E-2</v>
      </c>
      <c r="G180" s="11">
        <v>1.2534888870564117E-5</v>
      </c>
    </row>
    <row r="181" spans="1:7" x14ac:dyDescent="0.2">
      <c r="A181">
        <v>2021</v>
      </c>
      <c r="B181" t="s">
        <v>302</v>
      </c>
      <c r="C181" t="s">
        <v>136</v>
      </c>
      <c r="D181">
        <v>177</v>
      </c>
      <c r="E181">
        <v>30.49</v>
      </c>
      <c r="F181" s="2">
        <v>3.049E-2</v>
      </c>
      <c r="G181" s="11">
        <v>1.1774145460982744E-5</v>
      </c>
    </row>
    <row r="182" spans="1:7" x14ac:dyDescent="0.2">
      <c r="A182">
        <v>2021</v>
      </c>
      <c r="B182" t="s">
        <v>303</v>
      </c>
      <c r="C182" t="s">
        <v>136</v>
      </c>
      <c r="D182">
        <v>178</v>
      </c>
      <c r="E182">
        <v>28.32</v>
      </c>
      <c r="F182" s="2">
        <v>2.8320000000000001E-2</v>
      </c>
      <c r="G182" s="11">
        <v>1.0936169217941337E-5</v>
      </c>
    </row>
    <row r="183" spans="1:7" x14ac:dyDescent="0.2">
      <c r="A183">
        <v>2021</v>
      </c>
      <c r="B183" t="s">
        <v>304</v>
      </c>
      <c r="C183" t="s">
        <v>136</v>
      </c>
      <c r="D183">
        <v>179</v>
      </c>
      <c r="E183">
        <v>27.25</v>
      </c>
      <c r="F183" s="2">
        <v>2.725E-2</v>
      </c>
      <c r="G183" s="11">
        <v>1.0522973558930135E-5</v>
      </c>
    </row>
    <row r="184" spans="1:7" x14ac:dyDescent="0.2">
      <c r="A184">
        <v>2021</v>
      </c>
      <c r="B184" t="s">
        <v>305</v>
      </c>
      <c r="C184" t="s">
        <v>136</v>
      </c>
      <c r="D184">
        <v>180</v>
      </c>
      <c r="E184">
        <v>23.82</v>
      </c>
      <c r="F184" s="2">
        <v>2.3820000000000001E-2</v>
      </c>
      <c r="G184" s="11">
        <v>9.1984304650904891E-6</v>
      </c>
    </row>
    <row r="185" spans="1:7" x14ac:dyDescent="0.2">
      <c r="A185">
        <v>2021</v>
      </c>
      <c r="B185" t="s">
        <v>306</v>
      </c>
      <c r="C185" t="s">
        <v>136</v>
      </c>
      <c r="D185">
        <v>181</v>
      </c>
      <c r="E185">
        <v>22.44</v>
      </c>
      <c r="F185" s="2">
        <v>2.2440000000000002E-2</v>
      </c>
      <c r="G185" s="11">
        <v>8.6655239142162293E-6</v>
      </c>
    </row>
    <row r="186" spans="1:7" x14ac:dyDescent="0.2">
      <c r="A186">
        <v>2021</v>
      </c>
      <c r="B186" t="s">
        <v>307</v>
      </c>
      <c r="C186" t="s">
        <v>136</v>
      </c>
      <c r="D186">
        <v>182</v>
      </c>
      <c r="E186">
        <v>21.93</v>
      </c>
      <c r="F186" s="2">
        <v>2.1929999999999998E-2</v>
      </c>
      <c r="G186" s="11">
        <v>8.4685801888931321E-6</v>
      </c>
    </row>
    <row r="187" spans="1:7" x14ac:dyDescent="0.2">
      <c r="A187">
        <v>2021</v>
      </c>
      <c r="B187" t="s">
        <v>308</v>
      </c>
      <c r="C187" t="s">
        <v>136</v>
      </c>
      <c r="D187">
        <v>183</v>
      </c>
      <c r="E187">
        <v>21.89</v>
      </c>
      <c r="F187" s="2">
        <v>2.189E-2</v>
      </c>
      <c r="G187" s="11">
        <v>8.4531336222011252E-6</v>
      </c>
    </row>
    <row r="188" spans="1:7" x14ac:dyDescent="0.2">
      <c r="A188">
        <v>2021</v>
      </c>
      <c r="B188" t="s">
        <v>309</v>
      </c>
      <c r="C188" t="s">
        <v>136</v>
      </c>
      <c r="D188">
        <v>184</v>
      </c>
      <c r="E188">
        <v>20.260000000000002</v>
      </c>
      <c r="F188" s="2">
        <v>2.026E-2</v>
      </c>
      <c r="G188" s="11">
        <v>7.8236860295018181E-6</v>
      </c>
    </row>
    <row r="189" spans="1:7" x14ac:dyDescent="0.2">
      <c r="A189">
        <v>2021</v>
      </c>
      <c r="B189" t="s">
        <v>310</v>
      </c>
      <c r="C189" t="s">
        <v>136</v>
      </c>
      <c r="D189">
        <v>185</v>
      </c>
      <c r="E189">
        <v>19.27</v>
      </c>
      <c r="F189" s="2">
        <v>1.9269999999999999E-2</v>
      </c>
      <c r="G189" s="11">
        <v>7.4413835038746306E-6</v>
      </c>
    </row>
    <row r="190" spans="1:7" x14ac:dyDescent="0.2">
      <c r="A190">
        <v>2021</v>
      </c>
      <c r="B190" t="s">
        <v>311</v>
      </c>
      <c r="C190" t="s">
        <v>136</v>
      </c>
      <c r="D190">
        <v>186</v>
      </c>
      <c r="E190">
        <v>18.43</v>
      </c>
      <c r="F190" s="2">
        <v>1.8429999999999998E-2</v>
      </c>
      <c r="G190" s="11">
        <v>7.1170056033424723E-6</v>
      </c>
    </row>
    <row r="191" spans="1:7" x14ac:dyDescent="0.2">
      <c r="A191">
        <v>2021</v>
      </c>
      <c r="B191" t="s">
        <v>312</v>
      </c>
      <c r="C191" t="s">
        <v>136</v>
      </c>
      <c r="D191">
        <v>187</v>
      </c>
      <c r="E191">
        <v>15.06</v>
      </c>
      <c r="F191" s="2">
        <v>1.506E-2</v>
      </c>
      <c r="G191" s="11">
        <v>5.8156323595408382E-6</v>
      </c>
    </row>
    <row r="192" spans="1:7" x14ac:dyDescent="0.2">
      <c r="A192">
        <v>2021</v>
      </c>
      <c r="B192" t="s">
        <v>313</v>
      </c>
      <c r="C192" t="s">
        <v>136</v>
      </c>
      <c r="D192">
        <v>188</v>
      </c>
      <c r="E192">
        <v>14.89</v>
      </c>
      <c r="F192" s="2">
        <v>1.489E-2</v>
      </c>
      <c r="G192" s="11">
        <v>5.7499844510998055E-6</v>
      </c>
    </row>
    <row r="193" spans="1:7" x14ac:dyDescent="0.2">
      <c r="A193">
        <v>2021</v>
      </c>
      <c r="B193" t="s">
        <v>314</v>
      </c>
      <c r="C193" t="s">
        <v>136</v>
      </c>
      <c r="D193">
        <v>189</v>
      </c>
      <c r="E193">
        <v>14.53</v>
      </c>
      <c r="F193" s="2">
        <v>1.453E-2</v>
      </c>
      <c r="G193" s="11">
        <v>5.6109653508717375E-6</v>
      </c>
    </row>
    <row r="194" spans="1:7" x14ac:dyDescent="0.2">
      <c r="A194">
        <v>2021</v>
      </c>
      <c r="B194" t="s">
        <v>315</v>
      </c>
      <c r="C194" t="s">
        <v>136</v>
      </c>
      <c r="D194">
        <v>190</v>
      </c>
      <c r="E194">
        <v>13.41</v>
      </c>
      <c r="F194" s="2">
        <v>1.341E-2</v>
      </c>
      <c r="G194" s="11">
        <v>5.1784614834955268E-6</v>
      </c>
    </row>
    <row r="195" spans="1:7" x14ac:dyDescent="0.2">
      <c r="A195">
        <v>2021</v>
      </c>
      <c r="B195" t="s">
        <v>316</v>
      </c>
      <c r="C195" t="s">
        <v>136</v>
      </c>
      <c r="D195">
        <v>191</v>
      </c>
      <c r="E195">
        <v>10.23</v>
      </c>
      <c r="F195" s="2">
        <v>1.0230000000000001E-2</v>
      </c>
      <c r="G195" s="11">
        <v>3.950459431480928E-6</v>
      </c>
    </row>
    <row r="196" spans="1:7" x14ac:dyDescent="0.2">
      <c r="A196">
        <v>2021</v>
      </c>
      <c r="B196" t="s">
        <v>317</v>
      </c>
      <c r="C196" t="s">
        <v>136</v>
      </c>
      <c r="D196">
        <v>192</v>
      </c>
      <c r="E196">
        <v>9.59</v>
      </c>
      <c r="F196" s="2">
        <v>9.5899999999999996E-3</v>
      </c>
      <c r="G196" s="11">
        <v>3.7033143644088067E-6</v>
      </c>
    </row>
    <row r="197" spans="1:7" x14ac:dyDescent="0.2">
      <c r="A197">
        <v>2021</v>
      </c>
      <c r="B197" t="s">
        <v>318</v>
      </c>
      <c r="C197" t="s">
        <v>136</v>
      </c>
      <c r="D197">
        <v>193</v>
      </c>
      <c r="E197">
        <v>7.63</v>
      </c>
      <c r="F197" s="2">
        <v>7.6299999999999996E-3</v>
      </c>
      <c r="G197" s="11">
        <v>2.9464325965004376E-6</v>
      </c>
    </row>
    <row r="198" spans="1:7" x14ac:dyDescent="0.2">
      <c r="A198">
        <v>2021</v>
      </c>
      <c r="B198" t="s">
        <v>319</v>
      </c>
      <c r="C198" t="s">
        <v>136</v>
      </c>
      <c r="D198">
        <v>194</v>
      </c>
      <c r="E198">
        <v>7.62</v>
      </c>
      <c r="F198" s="2">
        <v>7.62E-3</v>
      </c>
      <c r="G198" s="11">
        <v>2.9425709548274359E-6</v>
      </c>
    </row>
    <row r="199" spans="1:7" x14ac:dyDescent="0.2">
      <c r="A199">
        <v>2021</v>
      </c>
      <c r="B199" t="s">
        <v>320</v>
      </c>
      <c r="C199" t="s">
        <v>136</v>
      </c>
      <c r="D199">
        <v>195</v>
      </c>
      <c r="E199">
        <v>7.31</v>
      </c>
      <c r="F199" s="2">
        <v>7.3099999999999997E-3</v>
      </c>
      <c r="G199" s="11">
        <v>2.8228600629643774E-6</v>
      </c>
    </row>
    <row r="200" spans="1:7" x14ac:dyDescent="0.2">
      <c r="A200">
        <v>2021</v>
      </c>
      <c r="B200" t="s">
        <v>321</v>
      </c>
      <c r="C200" t="s">
        <v>136</v>
      </c>
      <c r="D200">
        <v>196</v>
      </c>
      <c r="E200">
        <v>6.56</v>
      </c>
      <c r="F200" s="2">
        <v>6.5599999999999999E-3</v>
      </c>
      <c r="G200" s="11">
        <v>2.5332369374892359E-6</v>
      </c>
    </row>
    <row r="201" spans="1:7" x14ac:dyDescent="0.2">
      <c r="A201">
        <v>2021</v>
      </c>
      <c r="B201" t="s">
        <v>322</v>
      </c>
      <c r="C201" t="s">
        <v>136</v>
      </c>
      <c r="D201">
        <v>197</v>
      </c>
      <c r="E201">
        <v>5.32</v>
      </c>
      <c r="F201" s="2">
        <v>5.3200000000000001E-3</v>
      </c>
      <c r="G201" s="11">
        <v>2.0543933700370023E-6</v>
      </c>
    </row>
    <row r="202" spans="1:7" x14ac:dyDescent="0.2">
      <c r="A202">
        <v>2021</v>
      </c>
      <c r="B202" t="s">
        <v>323</v>
      </c>
      <c r="C202" t="s">
        <v>136</v>
      </c>
      <c r="D202">
        <v>198</v>
      </c>
      <c r="E202">
        <v>4.95</v>
      </c>
      <c r="F202" s="2">
        <v>4.9500000000000004E-3</v>
      </c>
      <c r="G202" s="11">
        <v>1.911512628135933E-6</v>
      </c>
    </row>
    <row r="203" spans="1:7" x14ac:dyDescent="0.2">
      <c r="A203">
        <v>2021</v>
      </c>
      <c r="B203" t="s">
        <v>324</v>
      </c>
      <c r="C203" t="s">
        <v>136</v>
      </c>
      <c r="D203">
        <v>199</v>
      </c>
      <c r="E203">
        <v>3.58</v>
      </c>
      <c r="F203" s="2">
        <v>3.5800000000000003E-3</v>
      </c>
      <c r="G203" s="11">
        <v>1.3824677189346747E-6</v>
      </c>
    </row>
    <row r="204" spans="1:7" x14ac:dyDescent="0.2">
      <c r="A204">
        <v>2021</v>
      </c>
      <c r="B204" t="s">
        <v>325</v>
      </c>
      <c r="C204" t="s">
        <v>136</v>
      </c>
      <c r="D204">
        <v>200</v>
      </c>
      <c r="E204">
        <v>3.17</v>
      </c>
      <c r="F204" s="2">
        <v>3.1700000000000001E-3</v>
      </c>
      <c r="G204" s="11">
        <v>1.2241404103415973E-6</v>
      </c>
    </row>
    <row r="205" spans="1:7" x14ac:dyDescent="0.2">
      <c r="A205">
        <v>2021</v>
      </c>
      <c r="B205" t="s">
        <v>326</v>
      </c>
      <c r="C205" t="s">
        <v>136</v>
      </c>
      <c r="D205">
        <v>201</v>
      </c>
      <c r="E205">
        <v>2.29</v>
      </c>
      <c r="F205" s="2">
        <v>2.2899999999999999E-3</v>
      </c>
      <c r="G205" s="11">
        <v>8.8431594311743145E-7</v>
      </c>
    </row>
    <row r="206" spans="1:7" x14ac:dyDescent="0.2">
      <c r="A206">
        <v>2021</v>
      </c>
      <c r="B206" t="s">
        <v>327</v>
      </c>
      <c r="C206" t="s">
        <v>136</v>
      </c>
      <c r="D206">
        <v>202</v>
      </c>
      <c r="E206">
        <v>1.01</v>
      </c>
      <c r="F206" s="2">
        <v>1.01E-3</v>
      </c>
      <c r="G206" s="11">
        <v>3.9002580897319035E-7</v>
      </c>
    </row>
    <row r="207" spans="1:7" x14ac:dyDescent="0.2">
      <c r="A207">
        <v>2021</v>
      </c>
      <c r="B207" t="s">
        <v>328</v>
      </c>
      <c r="C207" t="s">
        <v>136</v>
      </c>
      <c r="D207">
        <v>203</v>
      </c>
      <c r="E207">
        <v>0.8</v>
      </c>
      <c r="F207" s="2">
        <v>8.0000000000000004E-4</v>
      </c>
      <c r="G207" s="11">
        <v>3.0893133384015077E-7</v>
      </c>
    </row>
    <row r="208" spans="1:7" x14ac:dyDescent="0.2">
      <c r="A208">
        <v>2021</v>
      </c>
      <c r="B208" t="s">
        <v>329</v>
      </c>
      <c r="C208" t="s">
        <v>136</v>
      </c>
      <c r="D208">
        <v>204</v>
      </c>
      <c r="E208">
        <v>0.51</v>
      </c>
      <c r="F208" s="2">
        <v>5.1000000000000004E-4</v>
      </c>
      <c r="G208" s="11">
        <v>1.9694372532309611E-7</v>
      </c>
    </row>
    <row r="209" spans="1:7" x14ac:dyDescent="0.2">
      <c r="A209">
        <v>2021</v>
      </c>
      <c r="B209" t="s">
        <v>330</v>
      </c>
      <c r="C209" t="s">
        <v>136</v>
      </c>
      <c r="D209">
        <v>205</v>
      </c>
      <c r="E209">
        <v>0.38</v>
      </c>
      <c r="F209" s="2">
        <v>3.8000000000000002E-4</v>
      </c>
      <c r="G209" s="11">
        <v>1.4674238357407162E-7</v>
      </c>
    </row>
    <row r="210" spans="1:7" x14ac:dyDescent="0.2">
      <c r="A210">
        <v>2021</v>
      </c>
      <c r="B210" t="s">
        <v>331</v>
      </c>
      <c r="C210" t="s">
        <v>136</v>
      </c>
      <c r="D210">
        <v>206</v>
      </c>
      <c r="E210">
        <v>0.08</v>
      </c>
      <c r="F210" s="2">
        <v>8.0000000000000007E-5</v>
      </c>
      <c r="G210" s="11">
        <v>3.0893133384015076E-8</v>
      </c>
    </row>
  </sheetData>
  <hyperlinks>
    <hyperlink ref="A2" r:id="rId1" xr:uid="{72D337A6-20E6-6F4E-A7D6-0EDACE6122D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58A66-AFFE-3347-8394-C40312E793CD}">
  <dimension ref="A1:G176"/>
  <sheetViews>
    <sheetView tabSelected="1" workbookViewId="0">
      <selection activeCell="F13" sqref="F13"/>
    </sheetView>
  </sheetViews>
  <sheetFormatPr baseColWidth="10" defaultRowHeight="16" x14ac:dyDescent="0.2"/>
  <cols>
    <col min="1" max="4" width="18.5" customWidth="1"/>
    <col min="6" max="6" width="19.5" customWidth="1"/>
    <col min="7" max="7" width="20.33203125" customWidth="1"/>
    <col min="8" max="8" width="18.6640625" customWidth="1"/>
  </cols>
  <sheetData>
    <row r="1" spans="1:7" x14ac:dyDescent="0.2">
      <c r="A1" t="s">
        <v>334</v>
      </c>
    </row>
    <row r="3" spans="1:7" ht="53" customHeight="1" x14ac:dyDescent="0.2">
      <c r="A3" s="18" t="s">
        <v>339</v>
      </c>
      <c r="B3" s="18"/>
      <c r="C3" s="18"/>
      <c r="D3" s="18"/>
      <c r="E3" s="18"/>
      <c r="F3" s="18"/>
      <c r="G3" s="18"/>
    </row>
    <row r="5" spans="1:7" s="10" customFormat="1" ht="51" x14ac:dyDescent="0.2">
      <c r="A5" s="5" t="s">
        <v>5</v>
      </c>
      <c r="B5" s="5" t="s">
        <v>332</v>
      </c>
      <c r="C5" s="5" t="s">
        <v>333</v>
      </c>
      <c r="D5" s="5" t="s">
        <v>8</v>
      </c>
      <c r="F5" s="17" t="s">
        <v>335</v>
      </c>
      <c r="G5" s="17" t="s">
        <v>336</v>
      </c>
    </row>
    <row r="6" spans="1:7" x14ac:dyDescent="0.2">
      <c r="A6">
        <v>1850</v>
      </c>
      <c r="B6" s="15">
        <v>314120</v>
      </c>
      <c r="C6" s="15">
        <v>1179240.4470229326</v>
      </c>
      <c r="D6" s="2">
        <v>3.7541081339072093</v>
      </c>
      <c r="F6" s="16">
        <f>SUM(C6:C176)</f>
        <v>892139318.47655356</v>
      </c>
      <c r="G6" s="3">
        <f>F6/B176</f>
        <v>1431.2081689276656</v>
      </c>
    </row>
    <row r="7" spans="1:7" x14ac:dyDescent="0.2">
      <c r="A7">
        <v>1851</v>
      </c>
      <c r="B7" s="15">
        <v>314217.8</v>
      </c>
      <c r="C7" s="15">
        <v>1214460.5360059624</v>
      </c>
      <c r="D7" s="2">
        <v>3.8650278119379693</v>
      </c>
    </row>
    <row r="8" spans="1:7" x14ac:dyDescent="0.2">
      <c r="A8">
        <v>1852</v>
      </c>
      <c r="B8" s="15">
        <v>314315.59999999998</v>
      </c>
      <c r="C8" s="15">
        <v>1214986.6421862522</v>
      </c>
      <c r="D8" s="2">
        <v>3.8654990149590165</v>
      </c>
    </row>
    <row r="9" spans="1:7" x14ac:dyDescent="0.2">
      <c r="A9">
        <v>1853</v>
      </c>
      <c r="B9" s="15">
        <v>314413.39999999997</v>
      </c>
      <c r="C9" s="15">
        <v>1223345.2718832002</v>
      </c>
      <c r="D9" s="2">
        <v>3.8908814696930865</v>
      </c>
    </row>
    <row r="10" spans="1:7" x14ac:dyDescent="0.2">
      <c r="A10">
        <v>1854</v>
      </c>
      <c r="B10" s="15">
        <v>314511.19999999995</v>
      </c>
      <c r="C10" s="15">
        <v>1238811.6503523444</v>
      </c>
      <c r="D10" s="2">
        <v>3.9388474889045115</v>
      </c>
    </row>
    <row r="11" spans="1:7" x14ac:dyDescent="0.2">
      <c r="A11">
        <v>1855</v>
      </c>
      <c r="B11" s="15">
        <v>314608.99999999994</v>
      </c>
      <c r="C11" s="15">
        <v>1260748.5718782693</v>
      </c>
      <c r="D11" s="2">
        <v>4.0073506221318196</v>
      </c>
    </row>
    <row r="12" spans="1:7" x14ac:dyDescent="0.2">
      <c r="A12">
        <v>1856</v>
      </c>
      <c r="B12" s="15">
        <v>314706.79999999993</v>
      </c>
      <c r="C12" s="15">
        <v>1252799.2965504944</v>
      </c>
      <c r="D12" s="2">
        <v>3.9808459701236028</v>
      </c>
    </row>
    <row r="13" spans="1:7" x14ac:dyDescent="0.2">
      <c r="A13">
        <v>1857</v>
      </c>
      <c r="B13" s="15">
        <v>314804.59999999992</v>
      </c>
      <c r="C13" s="15">
        <v>1245320.1790954252</v>
      </c>
      <c r="D13" s="2">
        <v>3.9558512775716284</v>
      </c>
    </row>
    <row r="14" spans="1:7" x14ac:dyDescent="0.2">
      <c r="A14">
        <v>1858</v>
      </c>
      <c r="B14" s="15">
        <v>314902.39999999991</v>
      </c>
      <c r="C14" s="15">
        <v>1231505.6406833907</v>
      </c>
      <c r="D14" s="2">
        <v>3.9107534292637687</v>
      </c>
    </row>
    <row r="15" spans="1:7" x14ac:dyDescent="0.2">
      <c r="A15">
        <v>1859</v>
      </c>
      <c r="B15" s="15">
        <v>315000.1999999999</v>
      </c>
      <c r="C15" s="15">
        <v>1238206.5767726866</v>
      </c>
      <c r="D15" s="2">
        <v>3.9308120336834294</v>
      </c>
    </row>
    <row r="16" spans="1:7" x14ac:dyDescent="0.2">
      <c r="A16">
        <v>1860</v>
      </c>
      <c r="B16" s="15">
        <v>315098</v>
      </c>
      <c r="C16" s="15">
        <v>1238164.3521759685</v>
      </c>
      <c r="D16" s="2">
        <v>3.9294579850585167</v>
      </c>
    </row>
    <row r="17" spans="1:4" x14ac:dyDescent="0.2">
      <c r="A17">
        <v>1861</v>
      </c>
      <c r="B17" s="15">
        <v>316643.3</v>
      </c>
      <c r="C17" s="15">
        <v>1210400.5651736711</v>
      </c>
      <c r="D17" s="2">
        <v>3.8225996418483232</v>
      </c>
    </row>
    <row r="18" spans="1:4" x14ac:dyDescent="0.2">
      <c r="A18">
        <v>1862</v>
      </c>
      <c r="B18" s="15">
        <v>318188.59999999998</v>
      </c>
      <c r="C18" s="15">
        <v>1214767.6342967341</v>
      </c>
      <c r="D18" s="2">
        <v>3.8177597635387759</v>
      </c>
    </row>
    <row r="19" spans="1:4" x14ac:dyDescent="0.2">
      <c r="A19">
        <v>1863</v>
      </c>
      <c r="B19" s="15">
        <v>319733.89999999997</v>
      </c>
      <c r="C19" s="15">
        <v>1255760.886133696</v>
      </c>
      <c r="D19" s="2">
        <v>3.9275187464754162</v>
      </c>
    </row>
    <row r="20" spans="1:4" x14ac:dyDescent="0.2">
      <c r="A20">
        <v>1864</v>
      </c>
      <c r="B20" s="15">
        <v>321279.19999999995</v>
      </c>
      <c r="C20" s="15">
        <v>1271636.7837581802</v>
      </c>
      <c r="D20" s="2">
        <v>3.9580426736563723</v>
      </c>
    </row>
    <row r="21" spans="1:4" x14ac:dyDescent="0.2">
      <c r="A21">
        <v>1865</v>
      </c>
      <c r="B21" s="15">
        <v>322824.49999999994</v>
      </c>
      <c r="C21" s="15">
        <v>1257683.3127781758</v>
      </c>
      <c r="D21" s="2">
        <v>3.8958731842786904</v>
      </c>
    </row>
    <row r="22" spans="1:4" x14ac:dyDescent="0.2">
      <c r="A22">
        <v>1866</v>
      </c>
      <c r="B22" s="15">
        <v>324369.79999999993</v>
      </c>
      <c r="C22" s="15">
        <v>1250155.9189551775</v>
      </c>
      <c r="D22" s="2">
        <v>3.8541070067410028</v>
      </c>
    </row>
    <row r="23" spans="1:4" x14ac:dyDescent="0.2">
      <c r="A23">
        <v>1867</v>
      </c>
      <c r="B23" s="15">
        <v>325915.09999999992</v>
      </c>
      <c r="C23" s="15">
        <v>1328955.0650068971</v>
      </c>
      <c r="D23" s="2">
        <v>4.0776112091980314</v>
      </c>
    </row>
    <row r="24" spans="1:4" x14ac:dyDescent="0.2">
      <c r="A24">
        <v>1868</v>
      </c>
      <c r="B24" s="15">
        <v>327460.39999999991</v>
      </c>
      <c r="C24" s="15">
        <v>1383059.8439579234</v>
      </c>
      <c r="D24" s="2">
        <v>4.223594193245729</v>
      </c>
    </row>
    <row r="25" spans="1:4" x14ac:dyDescent="0.2">
      <c r="A25">
        <v>1869</v>
      </c>
      <c r="B25" s="15">
        <v>329005.6999999999</v>
      </c>
      <c r="C25" s="15">
        <v>1441375.0943453298</v>
      </c>
      <c r="D25" s="2">
        <v>4.3810034122367192</v>
      </c>
    </row>
    <row r="26" spans="1:4" x14ac:dyDescent="0.2">
      <c r="A26">
        <v>1870</v>
      </c>
      <c r="B26" s="15">
        <v>330551</v>
      </c>
      <c r="C26" s="15">
        <v>1465327.8669350019</v>
      </c>
      <c r="D26" s="2">
        <v>4.4329857327159861</v>
      </c>
    </row>
    <row r="27" spans="1:4" x14ac:dyDescent="0.2">
      <c r="A27">
        <v>1871</v>
      </c>
      <c r="B27" s="15">
        <v>330724.5</v>
      </c>
      <c r="C27" s="15">
        <v>1460479.7344135509</v>
      </c>
      <c r="D27" s="2">
        <v>4.4160010353437711</v>
      </c>
    </row>
    <row r="28" spans="1:4" x14ac:dyDescent="0.2">
      <c r="A28">
        <v>1872</v>
      </c>
      <c r="B28" s="15">
        <v>330898</v>
      </c>
      <c r="C28" s="15">
        <v>1575115.3897132529</v>
      </c>
      <c r="D28" s="2">
        <v>4.7601236323980585</v>
      </c>
    </row>
    <row r="29" spans="1:4" x14ac:dyDescent="0.2">
      <c r="A29">
        <v>1873</v>
      </c>
      <c r="B29" s="15">
        <v>331071.5</v>
      </c>
      <c r="C29" s="15">
        <v>1633161.4239499429</v>
      </c>
      <c r="D29" s="2">
        <v>4.9329568505592993</v>
      </c>
    </row>
    <row r="30" spans="1:4" x14ac:dyDescent="0.2">
      <c r="A30">
        <v>1874</v>
      </c>
      <c r="B30" s="15">
        <v>331245</v>
      </c>
      <c r="C30" s="15">
        <v>1585127.6427157107</v>
      </c>
      <c r="D30" s="2">
        <v>4.7853632287754104</v>
      </c>
    </row>
    <row r="31" spans="1:4" x14ac:dyDescent="0.2">
      <c r="A31">
        <v>1875</v>
      </c>
      <c r="B31" s="15">
        <v>331418.5</v>
      </c>
      <c r="C31" s="15">
        <v>1577857.9901448933</v>
      </c>
      <c r="D31" s="2">
        <v>4.7609230931432416</v>
      </c>
    </row>
    <row r="32" spans="1:4" x14ac:dyDescent="0.2">
      <c r="A32">
        <v>1876</v>
      </c>
      <c r="B32" s="15">
        <v>331592</v>
      </c>
      <c r="C32" s="15">
        <v>1547685.3286624874</v>
      </c>
      <c r="D32" s="2">
        <v>4.6674386856814625</v>
      </c>
    </row>
    <row r="33" spans="1:4" x14ac:dyDescent="0.2">
      <c r="A33">
        <v>1877</v>
      </c>
      <c r="B33" s="15">
        <v>331765.5</v>
      </c>
      <c r="C33" s="15">
        <v>1609984.6960313991</v>
      </c>
      <c r="D33" s="2">
        <v>4.8527791347545151</v>
      </c>
    </row>
    <row r="34" spans="1:4" x14ac:dyDescent="0.2">
      <c r="A34">
        <v>1878</v>
      </c>
      <c r="B34" s="15">
        <v>331939</v>
      </c>
      <c r="C34" s="15">
        <v>1576122.9482000195</v>
      </c>
      <c r="D34" s="2">
        <v>4.748230693591351</v>
      </c>
    </row>
    <row r="35" spans="1:4" x14ac:dyDescent="0.2">
      <c r="A35">
        <v>1879</v>
      </c>
      <c r="B35" s="15">
        <v>332112.5</v>
      </c>
      <c r="C35" s="15">
        <v>1717341.1946750684</v>
      </c>
      <c r="D35" s="2">
        <v>5.1709622332043157</v>
      </c>
    </row>
    <row r="36" spans="1:4" x14ac:dyDescent="0.2">
      <c r="A36">
        <v>1880</v>
      </c>
      <c r="B36" s="15">
        <v>332286</v>
      </c>
      <c r="C36" s="15">
        <v>1801334.5237988918</v>
      </c>
      <c r="D36" s="2">
        <v>5.4210364679790652</v>
      </c>
    </row>
    <row r="37" spans="1:4" x14ac:dyDescent="0.2">
      <c r="A37">
        <v>1881</v>
      </c>
      <c r="B37" s="15">
        <v>332299.59999999998</v>
      </c>
      <c r="C37" s="15">
        <v>1822773.1891876711</v>
      </c>
      <c r="D37" s="2">
        <v>5.4853306750524862</v>
      </c>
    </row>
    <row r="38" spans="1:4" x14ac:dyDescent="0.2">
      <c r="A38">
        <v>1882</v>
      </c>
      <c r="B38" s="15">
        <v>332313.19999999995</v>
      </c>
      <c r="C38" s="15">
        <v>1903675.5801707269</v>
      </c>
      <c r="D38" s="2">
        <v>5.7285584207029006</v>
      </c>
    </row>
    <row r="39" spans="1:4" x14ac:dyDescent="0.2">
      <c r="A39">
        <v>1883</v>
      </c>
      <c r="B39" s="15">
        <v>332326.79999999993</v>
      </c>
      <c r="C39" s="15">
        <v>1949254.1924972308</v>
      </c>
      <c r="D39" s="2">
        <v>5.8654739626693706</v>
      </c>
    </row>
    <row r="40" spans="1:4" x14ac:dyDescent="0.2">
      <c r="A40">
        <v>1884</v>
      </c>
      <c r="B40" s="15">
        <v>332340.39999999991</v>
      </c>
      <c r="C40" s="15">
        <v>1969650.0057510303</v>
      </c>
      <c r="D40" s="2">
        <v>5.9266041858017591</v>
      </c>
    </row>
    <row r="41" spans="1:4" x14ac:dyDescent="0.2">
      <c r="A41">
        <v>1885</v>
      </c>
      <c r="B41" s="15">
        <v>332353.99999999988</v>
      </c>
      <c r="C41" s="15">
        <v>1951527.3000939498</v>
      </c>
      <c r="D41" s="2">
        <v>5.8718333466543218</v>
      </c>
    </row>
    <row r="42" spans="1:4" x14ac:dyDescent="0.2">
      <c r="A42">
        <v>1886</v>
      </c>
      <c r="B42" s="15">
        <v>332367.59999999986</v>
      </c>
      <c r="C42" s="15">
        <v>1978334.3103930552</v>
      </c>
      <c r="D42" s="2">
        <v>5.952247783457401</v>
      </c>
    </row>
    <row r="43" spans="1:4" x14ac:dyDescent="0.2">
      <c r="A43">
        <v>1887</v>
      </c>
      <c r="B43" s="15">
        <v>332381.19999999984</v>
      </c>
      <c r="C43" s="15">
        <v>2021976.5387220918</v>
      </c>
      <c r="D43" s="2">
        <v>6.0833059713428224</v>
      </c>
    </row>
    <row r="44" spans="1:4" x14ac:dyDescent="0.2">
      <c r="A44">
        <v>1888</v>
      </c>
      <c r="B44" s="15">
        <v>332394.79999999981</v>
      </c>
      <c r="C44" s="15">
        <v>2257477.2717418023</v>
      </c>
      <c r="D44" s="2">
        <v>6.7915541149915812</v>
      </c>
    </row>
    <row r="45" spans="1:4" x14ac:dyDescent="0.2">
      <c r="A45">
        <v>1889</v>
      </c>
      <c r="B45" s="15">
        <v>332408.39999999979</v>
      </c>
      <c r="C45" s="15">
        <v>2062465.8207223793</v>
      </c>
      <c r="D45" s="2">
        <v>6.204614025164167</v>
      </c>
    </row>
    <row r="46" spans="1:4" x14ac:dyDescent="0.2">
      <c r="A46">
        <v>1890</v>
      </c>
      <c r="B46" s="15">
        <v>332422</v>
      </c>
      <c r="C46" s="15">
        <v>2297742.6099233008</v>
      </c>
      <c r="D46" s="2">
        <v>6.9121255811086533</v>
      </c>
    </row>
    <row r="47" spans="1:4" x14ac:dyDescent="0.2">
      <c r="A47">
        <v>1891</v>
      </c>
      <c r="B47" s="15">
        <v>333543.90000000002</v>
      </c>
      <c r="C47" s="15">
        <v>2360995.0481652841</v>
      </c>
      <c r="D47" s="2">
        <v>7.0785136474247734</v>
      </c>
    </row>
    <row r="48" spans="1:4" x14ac:dyDescent="0.2">
      <c r="A48">
        <v>1892</v>
      </c>
      <c r="B48" s="15">
        <v>334665.80000000005</v>
      </c>
      <c r="C48" s="15">
        <v>2415845.9547581561</v>
      </c>
      <c r="D48" s="2">
        <v>7.2186819052265152</v>
      </c>
    </row>
    <row r="49" spans="1:4" x14ac:dyDescent="0.2">
      <c r="A49">
        <v>1893</v>
      </c>
      <c r="B49" s="15">
        <v>335787.70000000007</v>
      </c>
      <c r="C49" s="15">
        <v>2395301.0790868527</v>
      </c>
      <c r="D49" s="2">
        <v>7.1333794510247168</v>
      </c>
    </row>
    <row r="50" spans="1:4" x14ac:dyDescent="0.2">
      <c r="A50">
        <v>1894</v>
      </c>
      <c r="B50" s="15">
        <v>336909.60000000009</v>
      </c>
      <c r="C50" s="15">
        <v>2255631.2299101483</v>
      </c>
      <c r="D50" s="2">
        <v>6.6950636904087855</v>
      </c>
    </row>
    <row r="51" spans="1:4" x14ac:dyDescent="0.2">
      <c r="A51">
        <v>1895</v>
      </c>
      <c r="B51" s="15">
        <v>338031.50000000012</v>
      </c>
      <c r="C51" s="15">
        <v>2422224.0207421998</v>
      </c>
      <c r="D51" s="2">
        <v>7.1656754496021788</v>
      </c>
    </row>
    <row r="52" spans="1:4" x14ac:dyDescent="0.2">
      <c r="A52">
        <v>1896</v>
      </c>
      <c r="B52" s="15">
        <v>339153.40000000014</v>
      </c>
      <c r="C52" s="15">
        <v>2394102.8637997918</v>
      </c>
      <c r="D52" s="2">
        <v>7.0590560607671655</v>
      </c>
    </row>
    <row r="53" spans="1:4" x14ac:dyDescent="0.2">
      <c r="A53">
        <v>1897</v>
      </c>
      <c r="B53" s="15">
        <v>340275.30000000016</v>
      </c>
      <c r="C53" s="15">
        <v>2430394.4615641194</v>
      </c>
      <c r="D53" s="2">
        <v>7.1424357323735173</v>
      </c>
    </row>
    <row r="54" spans="1:4" x14ac:dyDescent="0.2">
      <c r="A54">
        <v>1898</v>
      </c>
      <c r="B54" s="15">
        <v>341397.20000000019</v>
      </c>
      <c r="C54" s="15">
        <v>2552005.2885438171</v>
      </c>
      <c r="D54" s="2">
        <v>7.4751793176505714</v>
      </c>
    </row>
    <row r="55" spans="1:4" x14ac:dyDescent="0.2">
      <c r="A55">
        <v>1899</v>
      </c>
      <c r="B55" s="15">
        <v>342519.10000000021</v>
      </c>
      <c r="C55" s="15">
        <v>2793311.0928487214</v>
      </c>
      <c r="D55" s="2">
        <v>8.1551980396092354</v>
      </c>
    </row>
    <row r="56" spans="1:4" x14ac:dyDescent="0.2">
      <c r="A56">
        <v>1900</v>
      </c>
      <c r="B56" s="15">
        <v>343641</v>
      </c>
      <c r="C56" s="15">
        <v>2880812.2109055151</v>
      </c>
      <c r="D56" s="2">
        <v>8.3832028509564207</v>
      </c>
    </row>
    <row r="57" spans="1:4" x14ac:dyDescent="0.2">
      <c r="A57">
        <v>1901</v>
      </c>
      <c r="B57" s="15">
        <v>344872.5</v>
      </c>
      <c r="C57" s="15">
        <v>3035913.9936185703</v>
      </c>
      <c r="D57" s="2">
        <v>8.8030039902241271</v>
      </c>
    </row>
    <row r="58" spans="1:4" x14ac:dyDescent="0.2">
      <c r="A58">
        <v>1902</v>
      </c>
      <c r="B58" s="15">
        <v>346104</v>
      </c>
      <c r="C58" s="15">
        <v>3124809.02077054</v>
      </c>
      <c r="D58" s="2">
        <v>9.0285261677719415</v>
      </c>
    </row>
    <row r="59" spans="1:4" x14ac:dyDescent="0.2">
      <c r="A59">
        <v>1903</v>
      </c>
      <c r="B59" s="15">
        <v>347335.5</v>
      </c>
      <c r="C59" s="15">
        <v>3485620.7374091176</v>
      </c>
      <c r="D59" s="2">
        <v>10.035313802963181</v>
      </c>
    </row>
    <row r="60" spans="1:4" x14ac:dyDescent="0.2">
      <c r="A60">
        <v>1904</v>
      </c>
      <c r="B60" s="15">
        <v>348567</v>
      </c>
      <c r="C60" s="15">
        <v>3403158.7677264516</v>
      </c>
      <c r="D60" s="2">
        <v>9.7632844409437833</v>
      </c>
    </row>
    <row r="61" spans="1:4" x14ac:dyDescent="0.2">
      <c r="A61">
        <v>1905</v>
      </c>
      <c r="B61" s="15">
        <v>349798.5</v>
      </c>
      <c r="C61" s="15">
        <v>3669305.1463745013</v>
      </c>
      <c r="D61" s="2">
        <v>10.489768098989851</v>
      </c>
    </row>
    <row r="62" spans="1:4" x14ac:dyDescent="0.2">
      <c r="A62">
        <v>1906</v>
      </c>
      <c r="B62" s="15">
        <v>351030</v>
      </c>
      <c r="C62" s="15">
        <v>3770613.5428714124</v>
      </c>
      <c r="D62" s="2">
        <v>10.741570643168425</v>
      </c>
    </row>
    <row r="63" spans="1:4" x14ac:dyDescent="0.2">
      <c r="A63">
        <v>1907</v>
      </c>
      <c r="B63" s="15">
        <v>352261.5</v>
      </c>
      <c r="C63" s="15">
        <v>4230426.0102807507</v>
      </c>
      <c r="D63" s="2">
        <v>12.009334004087165</v>
      </c>
    </row>
    <row r="64" spans="1:4" x14ac:dyDescent="0.2">
      <c r="A64">
        <v>1908</v>
      </c>
      <c r="B64" s="15">
        <v>353493</v>
      </c>
      <c r="C64" s="15">
        <v>3736704.8565964755</v>
      </c>
      <c r="D64" s="2">
        <v>10.57080297656948</v>
      </c>
    </row>
    <row r="65" spans="1:4" x14ac:dyDescent="0.2">
      <c r="A65">
        <v>1909</v>
      </c>
      <c r="B65" s="15">
        <v>354724.5</v>
      </c>
      <c r="C65" s="15">
        <v>4009202.2870313446</v>
      </c>
      <c r="D65" s="2">
        <v>11.302298789712424</v>
      </c>
    </row>
    <row r="66" spans="1:4" x14ac:dyDescent="0.2">
      <c r="A66">
        <v>1910</v>
      </c>
      <c r="B66" s="15">
        <v>355956</v>
      </c>
      <c r="C66" s="15">
        <v>4249750.0541024255</v>
      </c>
      <c r="D66" s="2">
        <v>11.938975755718195</v>
      </c>
    </row>
    <row r="67" spans="1:4" x14ac:dyDescent="0.2">
      <c r="A67">
        <v>1911</v>
      </c>
      <c r="B67" s="15">
        <v>355603.20000000001</v>
      </c>
      <c r="C67" s="15">
        <v>4158660.6383878663</v>
      </c>
      <c r="D67" s="2">
        <v>11.694665960227203</v>
      </c>
    </row>
    <row r="68" spans="1:4" x14ac:dyDescent="0.2">
      <c r="A68">
        <v>1912</v>
      </c>
      <c r="B68" s="15">
        <v>355250.4</v>
      </c>
      <c r="C68" s="15">
        <v>4333634.2254679138</v>
      </c>
      <c r="D68" s="2">
        <v>12.198815892868561</v>
      </c>
    </row>
    <row r="69" spans="1:4" x14ac:dyDescent="0.2">
      <c r="A69">
        <v>1913</v>
      </c>
      <c r="B69" s="15">
        <v>354897.60000000003</v>
      </c>
      <c r="C69" s="15">
        <v>4550283.4273003414</v>
      </c>
      <c r="D69" s="2">
        <v>12.821398136533865</v>
      </c>
    </row>
    <row r="70" spans="1:4" x14ac:dyDescent="0.2">
      <c r="A70">
        <v>1914</v>
      </c>
      <c r="B70" s="15">
        <v>354544.80000000005</v>
      </c>
      <c r="C70" s="15">
        <v>4156522.9687581207</v>
      </c>
      <c r="D70" s="2">
        <v>11.723547965611456</v>
      </c>
    </row>
    <row r="71" spans="1:4" x14ac:dyDescent="0.2">
      <c r="A71">
        <v>1915</v>
      </c>
      <c r="B71" s="15">
        <v>354192.00000000006</v>
      </c>
      <c r="C71" s="15">
        <v>4231856.7028321344</v>
      </c>
      <c r="D71" s="2">
        <v>11.9479172393282</v>
      </c>
    </row>
    <row r="72" spans="1:4" x14ac:dyDescent="0.2">
      <c r="A72">
        <v>1916</v>
      </c>
      <c r="B72" s="15">
        <v>353839.20000000007</v>
      </c>
      <c r="C72" s="15">
        <v>4552776.5079113953</v>
      </c>
      <c r="D72" s="2">
        <v>12.86679516546328</v>
      </c>
    </row>
    <row r="73" spans="1:4" x14ac:dyDescent="0.2">
      <c r="A73">
        <v>1917</v>
      </c>
      <c r="B73" s="15">
        <v>353486.40000000008</v>
      </c>
      <c r="C73" s="15">
        <v>4886464.5537818586</v>
      </c>
      <c r="D73" s="2">
        <v>13.823628161597894</v>
      </c>
    </row>
    <row r="74" spans="1:4" x14ac:dyDescent="0.2">
      <c r="A74">
        <v>1918</v>
      </c>
      <c r="B74" s="15">
        <v>353133.60000000009</v>
      </c>
      <c r="C74" s="15">
        <v>5013417.0708649317</v>
      </c>
      <c r="D74" s="2">
        <v>14.19694152826276</v>
      </c>
    </row>
    <row r="75" spans="1:4" x14ac:dyDescent="0.2">
      <c r="A75">
        <v>1919</v>
      </c>
      <c r="B75" s="15">
        <v>352780.8000000001</v>
      </c>
      <c r="C75" s="15">
        <v>4294916.9344565962</v>
      </c>
      <c r="D75" s="2">
        <v>12.17446339045831</v>
      </c>
    </row>
    <row r="76" spans="1:4" x14ac:dyDescent="0.2">
      <c r="A76">
        <v>1920</v>
      </c>
      <c r="B76" s="15">
        <v>352428</v>
      </c>
      <c r="C76" s="15">
        <v>4851934.2420950206</v>
      </c>
      <c r="D76" s="2">
        <v>13.767164476417937</v>
      </c>
    </row>
    <row r="77" spans="1:4" x14ac:dyDescent="0.2">
      <c r="A77">
        <v>1921</v>
      </c>
      <c r="B77" s="15">
        <v>353146.3</v>
      </c>
      <c r="C77" s="15">
        <v>4028877.8089384767</v>
      </c>
      <c r="D77" s="2">
        <v>11.408523348364337</v>
      </c>
    </row>
    <row r="78" spans="1:4" x14ac:dyDescent="0.2">
      <c r="A78">
        <v>1922</v>
      </c>
      <c r="B78" s="15">
        <v>353864.6</v>
      </c>
      <c r="C78" s="15">
        <v>4015097.2101487918</v>
      </c>
      <c r="D78" s="2">
        <v>11.346422360837428</v>
      </c>
    </row>
    <row r="79" spans="1:4" x14ac:dyDescent="0.2">
      <c r="A79">
        <v>1923</v>
      </c>
      <c r="B79" s="15">
        <v>354582.89999999997</v>
      </c>
      <c r="C79" s="15">
        <v>5043220.7813221281</v>
      </c>
      <c r="D79" s="2">
        <v>14.22296670629669</v>
      </c>
    </row>
    <row r="80" spans="1:4" x14ac:dyDescent="0.2">
      <c r="A80">
        <v>1924</v>
      </c>
      <c r="B80" s="15">
        <v>355301.19999999995</v>
      </c>
      <c r="C80" s="15">
        <v>4513128.4049146399</v>
      </c>
      <c r="D80" s="2">
        <v>12.702260518440806</v>
      </c>
    </row>
    <row r="81" spans="1:4" x14ac:dyDescent="0.2">
      <c r="A81">
        <v>1925</v>
      </c>
      <c r="B81" s="15">
        <v>356019.49999999994</v>
      </c>
      <c r="C81" s="15">
        <v>4613548.8618139615</v>
      </c>
      <c r="D81" s="2">
        <v>12.958697098934081</v>
      </c>
    </row>
    <row r="82" spans="1:4" x14ac:dyDescent="0.2">
      <c r="A82">
        <v>1926</v>
      </c>
      <c r="B82" s="15">
        <v>356737.79999999993</v>
      </c>
      <c r="C82" s="15">
        <v>4888321.8485284224</v>
      </c>
      <c r="D82" s="2">
        <v>13.702842391606449</v>
      </c>
    </row>
    <row r="83" spans="1:4" x14ac:dyDescent="0.2">
      <c r="A83">
        <v>1927</v>
      </c>
      <c r="B83" s="15">
        <v>357456.09999999992</v>
      </c>
      <c r="C83" s="15">
        <v>4729950.1042594053</v>
      </c>
      <c r="D83" s="2">
        <v>13.232254546109036</v>
      </c>
    </row>
    <row r="84" spans="1:4" x14ac:dyDescent="0.2">
      <c r="A84">
        <v>1928</v>
      </c>
      <c r="B84" s="15">
        <v>358174.39999999991</v>
      </c>
      <c r="C84" s="15">
        <v>4614028.9496934433</v>
      </c>
      <c r="D84" s="2">
        <v>12.882073508585327</v>
      </c>
    </row>
    <row r="85" spans="1:4" x14ac:dyDescent="0.2">
      <c r="A85">
        <v>1929</v>
      </c>
      <c r="B85" s="15">
        <v>358892.6999999999</v>
      </c>
      <c r="C85" s="15">
        <v>4841583.3703965554</v>
      </c>
      <c r="D85" s="2">
        <v>13.490336722916227</v>
      </c>
    </row>
    <row r="86" spans="1:4" x14ac:dyDescent="0.2">
      <c r="A86">
        <v>1930</v>
      </c>
      <c r="B86" s="15">
        <v>359611</v>
      </c>
      <c r="C86" s="15">
        <v>4316470.1293638861</v>
      </c>
      <c r="D86" s="2">
        <v>12.003164890295031</v>
      </c>
    </row>
    <row r="87" spans="1:4" x14ac:dyDescent="0.2">
      <c r="A87">
        <v>1931</v>
      </c>
      <c r="B87" s="15">
        <v>359573</v>
      </c>
      <c r="C87" s="15">
        <v>3728371.9682486779</v>
      </c>
      <c r="D87" s="2">
        <v>10.368887453309002</v>
      </c>
    </row>
    <row r="88" spans="1:4" x14ac:dyDescent="0.2">
      <c r="A88">
        <v>1932</v>
      </c>
      <c r="B88" s="15">
        <v>359535</v>
      </c>
      <c r="C88" s="15">
        <v>3222480.4181880383</v>
      </c>
      <c r="D88" s="2">
        <v>8.9629115891026974</v>
      </c>
    </row>
    <row r="89" spans="1:4" x14ac:dyDescent="0.2">
      <c r="A89">
        <v>1933</v>
      </c>
      <c r="B89" s="15">
        <v>359497</v>
      </c>
      <c r="C89" s="15">
        <v>3400294.7546857032</v>
      </c>
      <c r="D89" s="2">
        <v>9.4584788042339802</v>
      </c>
    </row>
    <row r="90" spans="1:4" x14ac:dyDescent="0.2">
      <c r="A90">
        <v>1934</v>
      </c>
      <c r="B90" s="15">
        <v>359459</v>
      </c>
      <c r="C90" s="15">
        <v>3557403.1085571698</v>
      </c>
      <c r="D90" s="2">
        <v>9.8965476133777983</v>
      </c>
    </row>
    <row r="91" spans="1:4" x14ac:dyDescent="0.2">
      <c r="A91">
        <v>1935</v>
      </c>
      <c r="B91" s="15">
        <v>359421</v>
      </c>
      <c r="C91" s="15">
        <v>3640185.0392765393</v>
      </c>
      <c r="D91" s="2">
        <v>10.127914171059953</v>
      </c>
    </row>
    <row r="92" spans="1:4" x14ac:dyDescent="0.2">
      <c r="A92">
        <v>1936</v>
      </c>
      <c r="B92" s="15">
        <v>359383</v>
      </c>
      <c r="C92" s="15">
        <v>4079654.7461963845</v>
      </c>
      <c r="D92" s="2">
        <v>11.351830070416199</v>
      </c>
    </row>
    <row r="93" spans="1:4" x14ac:dyDescent="0.2">
      <c r="A93">
        <v>1937</v>
      </c>
      <c r="B93" s="15">
        <v>359345</v>
      </c>
      <c r="C93" s="15">
        <v>4210895.6270894324</v>
      </c>
      <c r="D93" s="2">
        <v>11.718253007804289</v>
      </c>
    </row>
    <row r="94" spans="1:4" x14ac:dyDescent="0.2">
      <c r="A94">
        <v>1938</v>
      </c>
      <c r="B94" s="15">
        <v>359307</v>
      </c>
      <c r="C94" s="15">
        <v>3616915.4904839015</v>
      </c>
      <c r="D94" s="2">
        <v>10.066365226627651</v>
      </c>
    </row>
    <row r="95" spans="1:4" x14ac:dyDescent="0.2">
      <c r="A95">
        <v>1939</v>
      </c>
      <c r="B95" s="15">
        <v>359269</v>
      </c>
      <c r="C95" s="15">
        <v>3907223.4672069391</v>
      </c>
      <c r="D95" s="2">
        <v>10.875481789987278</v>
      </c>
    </row>
    <row r="96" spans="1:4" x14ac:dyDescent="0.2">
      <c r="A96">
        <v>1940</v>
      </c>
      <c r="B96" s="15">
        <v>359231</v>
      </c>
      <c r="C96" s="15">
        <v>4297931.2714172695</v>
      </c>
      <c r="D96" s="2">
        <v>11.964254954102707</v>
      </c>
    </row>
    <row r="97" spans="1:4" x14ac:dyDescent="0.2">
      <c r="A97">
        <v>1941</v>
      </c>
      <c r="B97" s="15">
        <v>361082.6</v>
      </c>
      <c r="C97" s="15">
        <v>4613627.2019628389</v>
      </c>
      <c r="D97" s="2">
        <v>12.777207215088291</v>
      </c>
    </row>
    <row r="98" spans="1:4" x14ac:dyDescent="0.2">
      <c r="A98">
        <v>1942</v>
      </c>
      <c r="B98" s="15">
        <v>362934.19999999995</v>
      </c>
      <c r="C98" s="15">
        <v>4925308.9769819323</v>
      </c>
      <c r="D98" s="2">
        <v>13.570804231130417</v>
      </c>
    </row>
    <row r="99" spans="1:4" x14ac:dyDescent="0.2">
      <c r="A99">
        <v>1943</v>
      </c>
      <c r="B99" s="15">
        <v>364785.79999999993</v>
      </c>
      <c r="C99" s="15">
        <v>5062658.388640007</v>
      </c>
      <c r="D99" s="2">
        <v>13.878441509071921</v>
      </c>
    </row>
    <row r="100" spans="1:4" x14ac:dyDescent="0.2">
      <c r="A100">
        <v>1944</v>
      </c>
      <c r="B100" s="15">
        <v>366637.39999999991</v>
      </c>
      <c r="C100" s="15">
        <v>5401723.727870998</v>
      </c>
      <c r="D100" s="2">
        <v>14.73314977651216</v>
      </c>
    </row>
    <row r="101" spans="1:4" x14ac:dyDescent="0.2">
      <c r="A101">
        <v>1945</v>
      </c>
      <c r="B101" s="15">
        <v>368488.99999999988</v>
      </c>
      <c r="C101" s="15">
        <v>5248841.1944034705</v>
      </c>
      <c r="D101" s="2">
        <v>14.244227627971179</v>
      </c>
    </row>
    <row r="102" spans="1:4" x14ac:dyDescent="0.2">
      <c r="A102">
        <v>1946</v>
      </c>
      <c r="B102" s="15">
        <v>370340.59999999986</v>
      </c>
      <c r="C102" s="15">
        <v>5081547.4886997109</v>
      </c>
      <c r="D102" s="2">
        <v>13.721281136066942</v>
      </c>
    </row>
    <row r="103" spans="1:4" x14ac:dyDescent="0.2">
      <c r="A103">
        <v>1947</v>
      </c>
      <c r="B103" s="15">
        <v>372192.19999999984</v>
      </c>
      <c r="C103" s="15">
        <v>5531277.2641723054</v>
      </c>
      <c r="D103" s="2">
        <v>14.861346541309324</v>
      </c>
    </row>
    <row r="104" spans="1:4" x14ac:dyDescent="0.2">
      <c r="A104">
        <v>1948</v>
      </c>
      <c r="B104" s="15">
        <v>374043.79999999981</v>
      </c>
      <c r="C104" s="15">
        <v>5728138.8849535193</v>
      </c>
      <c r="D104" s="2">
        <v>15.314085903719089</v>
      </c>
    </row>
    <row r="105" spans="1:4" x14ac:dyDescent="0.2">
      <c r="A105">
        <v>1949</v>
      </c>
      <c r="B105" s="15">
        <v>375895.39999999979</v>
      </c>
      <c r="C105" s="15">
        <v>4938515.294631985</v>
      </c>
      <c r="D105" s="2">
        <v>13.138004068770163</v>
      </c>
    </row>
    <row r="106" spans="1:4" x14ac:dyDescent="0.2">
      <c r="A106">
        <v>1950</v>
      </c>
      <c r="B106" s="15">
        <v>377747</v>
      </c>
      <c r="C106" s="15">
        <v>5577553.7317563985</v>
      </c>
      <c r="D106" s="2">
        <v>14.765315758315483</v>
      </c>
    </row>
    <row r="107" spans="1:4" x14ac:dyDescent="0.2">
      <c r="A107">
        <v>1951</v>
      </c>
      <c r="B107" s="15">
        <v>378960.4</v>
      </c>
      <c r="C107" s="15">
        <v>5686588.1374522261</v>
      </c>
      <c r="D107" s="2">
        <v>15.00575822025791</v>
      </c>
    </row>
    <row r="108" spans="1:4" x14ac:dyDescent="0.2">
      <c r="A108">
        <v>1952</v>
      </c>
      <c r="B108" s="15">
        <v>380173.80000000005</v>
      </c>
      <c r="C108" s="15">
        <v>5505997.9148664158</v>
      </c>
      <c r="D108" s="2">
        <v>14.482844201432121</v>
      </c>
    </row>
    <row r="109" spans="1:4" x14ac:dyDescent="0.2">
      <c r="A109">
        <v>1953</v>
      </c>
      <c r="B109" s="15">
        <v>381387.20000000007</v>
      </c>
      <c r="C109" s="15">
        <v>5591467.2438536948</v>
      </c>
      <c r="D109" s="2">
        <v>14.660867600836351</v>
      </c>
    </row>
    <row r="110" spans="1:4" x14ac:dyDescent="0.2">
      <c r="A110">
        <v>1954</v>
      </c>
      <c r="B110" s="15">
        <v>382600.60000000009</v>
      </c>
      <c r="C110" s="15">
        <v>5325804.7130513238</v>
      </c>
      <c r="D110" s="2">
        <v>13.920011398443501</v>
      </c>
    </row>
    <row r="111" spans="1:4" x14ac:dyDescent="0.2">
      <c r="A111">
        <v>1955</v>
      </c>
      <c r="B111" s="15">
        <v>383814.00000000012</v>
      </c>
      <c r="C111" s="15">
        <v>5702986.8822531402</v>
      </c>
      <c r="D111" s="2">
        <v>14.858725534381598</v>
      </c>
    </row>
    <row r="112" spans="1:4" x14ac:dyDescent="0.2">
      <c r="A112">
        <v>1956</v>
      </c>
      <c r="B112" s="15">
        <v>385027.40000000014</v>
      </c>
      <c r="C112" s="15">
        <v>5874357.9261201601</v>
      </c>
      <c r="D112" s="2">
        <v>15.256986713465478</v>
      </c>
    </row>
    <row r="113" spans="1:4" x14ac:dyDescent="0.2">
      <c r="A113">
        <v>1957</v>
      </c>
      <c r="B113" s="15">
        <v>386240.80000000016</v>
      </c>
      <c r="C113" s="15">
        <v>5791012.7142457841</v>
      </c>
      <c r="D113" s="2">
        <v>14.993270297301015</v>
      </c>
    </row>
    <row r="114" spans="1:4" x14ac:dyDescent="0.2">
      <c r="A114">
        <v>1958</v>
      </c>
      <c r="B114" s="15">
        <v>387454.20000000019</v>
      </c>
      <c r="C114" s="15">
        <v>5612550.9759163372</v>
      </c>
      <c r="D114" s="2">
        <v>14.485714636507579</v>
      </c>
    </row>
    <row r="115" spans="1:4" x14ac:dyDescent="0.2">
      <c r="A115">
        <v>1959</v>
      </c>
      <c r="B115" s="15">
        <v>388667.60000000021</v>
      </c>
      <c r="C115" s="15">
        <v>5713535.5498221191</v>
      </c>
      <c r="D115" s="2">
        <v>14.70031345505032</v>
      </c>
    </row>
    <row r="116" spans="1:4" x14ac:dyDescent="0.2">
      <c r="A116">
        <v>1960</v>
      </c>
      <c r="B116" s="15">
        <v>389881</v>
      </c>
      <c r="C116" s="15">
        <v>5779872.17487772</v>
      </c>
      <c r="D116" s="2">
        <v>14.824708500485327</v>
      </c>
    </row>
    <row r="117" spans="1:4" x14ac:dyDescent="0.2">
      <c r="A117">
        <v>1961</v>
      </c>
      <c r="B117" s="15">
        <v>395366.1</v>
      </c>
      <c r="C117" s="15">
        <v>5808717.5926900841</v>
      </c>
      <c r="D117" s="2">
        <v>14.691997095072351</v>
      </c>
    </row>
    <row r="118" spans="1:4" x14ac:dyDescent="0.2">
      <c r="A118">
        <v>1962</v>
      </c>
      <c r="B118" s="15">
        <v>400851.19999999995</v>
      </c>
      <c r="C118" s="15">
        <v>6037477.0122280261</v>
      </c>
      <c r="D118" s="2">
        <v>15.061641357760752</v>
      </c>
    </row>
    <row r="119" spans="1:4" x14ac:dyDescent="0.2">
      <c r="A119">
        <v>1963</v>
      </c>
      <c r="B119" s="15">
        <v>406336.29999999993</v>
      </c>
      <c r="C119" s="15">
        <v>6311293.3968915027</v>
      </c>
      <c r="D119" s="2">
        <v>15.532191923024115</v>
      </c>
    </row>
    <row r="120" spans="1:4" x14ac:dyDescent="0.2">
      <c r="A120">
        <v>1964</v>
      </c>
      <c r="B120" s="15">
        <v>411821.39999999991</v>
      </c>
      <c r="C120" s="15">
        <v>6602374.8931863401</v>
      </c>
      <c r="D120" s="2">
        <v>16.032131630814575</v>
      </c>
    </row>
    <row r="121" spans="1:4" x14ac:dyDescent="0.2">
      <c r="A121">
        <v>1965</v>
      </c>
      <c r="B121" s="15">
        <v>417306.49999999988</v>
      </c>
      <c r="C121" s="15">
        <v>6886410.5640758723</v>
      </c>
      <c r="D121" s="2">
        <v>16.50204481376608</v>
      </c>
    </row>
    <row r="122" spans="1:4" x14ac:dyDescent="0.2">
      <c r="A122">
        <v>1966</v>
      </c>
      <c r="B122" s="15">
        <v>422791.59999999986</v>
      </c>
      <c r="C122" s="15">
        <v>7224059.7091762647</v>
      </c>
      <c r="D122" s="2">
        <v>17.086573406794901</v>
      </c>
    </row>
    <row r="123" spans="1:4" x14ac:dyDescent="0.2">
      <c r="A123">
        <v>1967</v>
      </c>
      <c r="B123" s="15">
        <v>428276.69999999984</v>
      </c>
      <c r="C123" s="15">
        <v>7527060.6309593488</v>
      </c>
      <c r="D123" s="2">
        <v>17.575227956504175</v>
      </c>
    </row>
    <row r="124" spans="1:4" x14ac:dyDescent="0.2">
      <c r="A124">
        <v>1968</v>
      </c>
      <c r="B124" s="15">
        <v>433761.79999999981</v>
      </c>
      <c r="C124" s="15">
        <v>7816628.3142958842</v>
      </c>
      <c r="D124" s="2">
        <v>18.020554862820763</v>
      </c>
    </row>
    <row r="125" spans="1:4" x14ac:dyDescent="0.2">
      <c r="A125">
        <v>1969</v>
      </c>
      <c r="B125" s="15">
        <v>439246.89999999979</v>
      </c>
      <c r="C125" s="15">
        <v>8200337.6758650867</v>
      </c>
      <c r="D125" s="2">
        <v>18.669084917537472</v>
      </c>
    </row>
    <row r="126" spans="1:4" x14ac:dyDescent="0.2">
      <c r="A126">
        <v>1970</v>
      </c>
      <c r="B126" s="15">
        <v>444732</v>
      </c>
      <c r="C126" s="15">
        <v>8612561.9998175316</v>
      </c>
      <c r="D126" s="2">
        <v>19.36573486912912</v>
      </c>
    </row>
    <row r="127" spans="1:4" x14ac:dyDescent="0.2">
      <c r="A127">
        <v>1971</v>
      </c>
      <c r="B127" s="15">
        <v>451404.4</v>
      </c>
      <c r="C127" s="15">
        <v>8630643.3336306009</v>
      </c>
      <c r="D127" s="2">
        <v>19.119537456060687</v>
      </c>
    </row>
    <row r="128" spans="1:4" x14ac:dyDescent="0.2">
      <c r="A128">
        <v>1972</v>
      </c>
      <c r="B128" s="15">
        <v>458076.80000000005</v>
      </c>
      <c r="C128" s="15">
        <v>9001688.8470620085</v>
      </c>
      <c r="D128" s="2">
        <v>19.651047263389039</v>
      </c>
    </row>
    <row r="129" spans="1:4" x14ac:dyDescent="0.2">
      <c r="A129">
        <v>1973</v>
      </c>
      <c r="B129" s="15">
        <v>464749.20000000007</v>
      </c>
      <c r="C129" s="15">
        <v>9414472.8297350071</v>
      </c>
      <c r="D129" s="2">
        <v>20.257103895466642</v>
      </c>
    </row>
    <row r="130" spans="1:4" x14ac:dyDescent="0.2">
      <c r="A130">
        <v>1974</v>
      </c>
      <c r="B130" s="15">
        <v>471421.60000000009</v>
      </c>
      <c r="C130" s="15">
        <v>9186057.2519433368</v>
      </c>
      <c r="D130" s="2">
        <v>19.485864143567742</v>
      </c>
    </row>
    <row r="131" spans="1:4" x14ac:dyDescent="0.2">
      <c r="A131">
        <v>1975</v>
      </c>
      <c r="B131" s="15">
        <v>478094.00000000012</v>
      </c>
      <c r="C131" s="15">
        <v>8865868.9771900699</v>
      </c>
      <c r="D131" s="2">
        <v>18.544196281881948</v>
      </c>
    </row>
    <row r="132" spans="1:4" x14ac:dyDescent="0.2">
      <c r="A132">
        <v>1976</v>
      </c>
      <c r="B132" s="15">
        <v>484766.40000000014</v>
      </c>
      <c r="C132" s="15">
        <v>9269277.3908242695</v>
      </c>
      <c r="D132" s="2">
        <v>19.121121824499937</v>
      </c>
    </row>
    <row r="133" spans="1:4" x14ac:dyDescent="0.2">
      <c r="A133">
        <v>1977</v>
      </c>
      <c r="B133" s="15">
        <v>491438.80000000016</v>
      </c>
      <c r="C133" s="15">
        <v>9492168.4593601711</v>
      </c>
      <c r="D133" s="2">
        <v>19.315057051580315</v>
      </c>
    </row>
    <row r="134" spans="1:4" x14ac:dyDescent="0.2">
      <c r="A134">
        <v>1978</v>
      </c>
      <c r="B134" s="15">
        <v>498111.20000000019</v>
      </c>
      <c r="C134" s="15">
        <v>9747293.7646934502</v>
      </c>
      <c r="D134" s="2">
        <v>19.568509530991165</v>
      </c>
    </row>
    <row r="135" spans="1:4" x14ac:dyDescent="0.2">
      <c r="A135">
        <v>1979</v>
      </c>
      <c r="B135" s="15">
        <v>504783.60000000021</v>
      </c>
      <c r="C135" s="15">
        <v>9835480.1729002316</v>
      </c>
      <c r="D135" s="2">
        <v>19.484547780276991</v>
      </c>
    </row>
    <row r="136" spans="1:4" x14ac:dyDescent="0.2">
      <c r="A136">
        <v>1980</v>
      </c>
      <c r="B136" s="15">
        <v>511456</v>
      </c>
      <c r="C136" s="15">
        <v>9523120.0837771371</v>
      </c>
      <c r="D136" s="2">
        <v>18.619627267599046</v>
      </c>
    </row>
    <row r="137" spans="1:4" x14ac:dyDescent="0.2">
      <c r="A137">
        <v>1981</v>
      </c>
      <c r="B137" s="15">
        <v>516586.2</v>
      </c>
      <c r="C137" s="15">
        <v>9218370.1782451756</v>
      </c>
      <c r="D137" s="2">
        <v>17.844785978110092</v>
      </c>
    </row>
    <row r="138" spans="1:4" x14ac:dyDescent="0.2">
      <c r="A138">
        <v>1982</v>
      </c>
      <c r="B138" s="15">
        <v>521716.4</v>
      </c>
      <c r="C138" s="15">
        <v>8701359.9358568862</v>
      </c>
      <c r="D138" s="2">
        <v>16.678333163107169</v>
      </c>
    </row>
    <row r="139" spans="1:4" x14ac:dyDescent="0.2">
      <c r="A139">
        <v>1983</v>
      </c>
      <c r="B139" s="15">
        <v>526846.6</v>
      </c>
      <c r="C139" s="15">
        <v>8725104.4445374291</v>
      </c>
      <c r="D139" s="2">
        <v>16.560996017697427</v>
      </c>
    </row>
    <row r="140" spans="1:4" x14ac:dyDescent="0.2">
      <c r="A140">
        <v>1984</v>
      </c>
      <c r="B140" s="15">
        <v>531976.79999999993</v>
      </c>
      <c r="C140" s="15">
        <v>9012745.1093348879</v>
      </c>
      <c r="D140" s="2">
        <v>16.94198902909843</v>
      </c>
    </row>
    <row r="141" spans="1:4" x14ac:dyDescent="0.2">
      <c r="A141">
        <v>1985</v>
      </c>
      <c r="B141" s="15">
        <v>537106.99999999988</v>
      </c>
      <c r="C141" s="15">
        <v>8978318.3807572834</v>
      </c>
      <c r="D141" s="2">
        <v>16.716070318869956</v>
      </c>
    </row>
    <row r="142" spans="1:4" x14ac:dyDescent="0.2">
      <c r="A142">
        <v>1986</v>
      </c>
      <c r="B142" s="15">
        <v>542237.19999999984</v>
      </c>
      <c r="C142" s="15">
        <v>8915298.8419666998</v>
      </c>
      <c r="D142" s="2">
        <v>16.44169533548547</v>
      </c>
    </row>
    <row r="143" spans="1:4" x14ac:dyDescent="0.2">
      <c r="A143">
        <v>1987</v>
      </c>
      <c r="B143" s="15">
        <v>547367.39999999979</v>
      </c>
      <c r="C143" s="15">
        <v>9218634.0771135781</v>
      </c>
      <c r="D143" s="2">
        <v>16.841766749560865</v>
      </c>
    </row>
    <row r="144" spans="1:4" x14ac:dyDescent="0.2">
      <c r="A144">
        <v>1988</v>
      </c>
      <c r="B144" s="15">
        <v>552497.59999999974</v>
      </c>
      <c r="C144" s="15">
        <v>9561892.8806907851</v>
      </c>
      <c r="D144" s="2">
        <v>17.306668627503161</v>
      </c>
    </row>
    <row r="145" spans="1:4" x14ac:dyDescent="0.2">
      <c r="A145">
        <v>1989</v>
      </c>
      <c r="B145" s="15">
        <v>557627.7999999997</v>
      </c>
      <c r="C145" s="15">
        <v>9647648.0962558389</v>
      </c>
      <c r="D145" s="2">
        <v>17.301232284788966</v>
      </c>
    </row>
    <row r="146" spans="1:4" x14ac:dyDescent="0.2">
      <c r="A146">
        <v>1990</v>
      </c>
      <c r="B146" s="15">
        <v>562758</v>
      </c>
      <c r="C146" s="15">
        <v>8611114.0259882081</v>
      </c>
      <c r="D146" s="2">
        <v>15.30162881023141</v>
      </c>
    </row>
    <row r="147" spans="1:4" x14ac:dyDescent="0.2">
      <c r="A147">
        <v>1991</v>
      </c>
      <c r="B147" s="15">
        <v>566792</v>
      </c>
      <c r="C147" s="15">
        <v>8742813.5481473114</v>
      </c>
      <c r="D147" s="2">
        <v>15.42508283135138</v>
      </c>
    </row>
    <row r="148" spans="1:4" x14ac:dyDescent="0.2">
      <c r="A148">
        <v>1992</v>
      </c>
      <c r="B148" s="15">
        <v>571157</v>
      </c>
      <c r="C148" s="15">
        <v>9242608.1925972905</v>
      </c>
      <c r="D148" s="2">
        <v>16.182254953712011</v>
      </c>
    </row>
    <row r="149" spans="1:4" x14ac:dyDescent="0.2">
      <c r="A149">
        <v>1993</v>
      </c>
      <c r="B149" s="15">
        <v>579312</v>
      </c>
      <c r="C149" s="15">
        <v>9234851.8453089856</v>
      </c>
      <c r="D149" s="2">
        <v>15.941067758494533</v>
      </c>
    </row>
    <row r="150" spans="1:4" x14ac:dyDescent="0.2">
      <c r="A150">
        <v>1994</v>
      </c>
      <c r="B150" s="15">
        <v>585544</v>
      </c>
      <c r="C150" s="15">
        <v>9020765.7793524005</v>
      </c>
      <c r="D150" s="2">
        <v>15.405786378739087</v>
      </c>
    </row>
    <row r="151" spans="1:4" x14ac:dyDescent="0.2">
      <c r="A151">
        <v>1995</v>
      </c>
      <c r="B151" s="15">
        <v>591837</v>
      </c>
      <c r="C151" s="15">
        <v>9033974.5000605714</v>
      </c>
      <c r="D151" s="2">
        <v>15.2642948988667</v>
      </c>
    </row>
    <row r="152" spans="1:4" x14ac:dyDescent="0.2">
      <c r="A152">
        <v>1996</v>
      </c>
      <c r="B152" s="15">
        <v>597194</v>
      </c>
      <c r="C152" s="15">
        <v>9393771.308943307</v>
      </c>
      <c r="D152" s="2">
        <v>15.729848774340176</v>
      </c>
    </row>
    <row r="153" spans="1:4" x14ac:dyDescent="0.2">
      <c r="A153">
        <v>1997</v>
      </c>
      <c r="B153" s="15">
        <v>597641</v>
      </c>
      <c r="C153" s="15">
        <v>9891386.2016824577</v>
      </c>
      <c r="D153" s="2">
        <v>16.55071556617176</v>
      </c>
    </row>
    <row r="154" spans="1:4" x14ac:dyDescent="0.2">
      <c r="A154">
        <v>1998</v>
      </c>
      <c r="B154" s="15">
        <v>600269</v>
      </c>
      <c r="C154" s="15">
        <v>9617410.1808443349</v>
      </c>
      <c r="D154" s="2">
        <v>16.021833845899646</v>
      </c>
    </row>
    <row r="155" spans="1:4" x14ac:dyDescent="0.2">
      <c r="A155">
        <v>1999</v>
      </c>
      <c r="B155" s="15">
        <v>604210</v>
      </c>
      <c r="C155" s="15">
        <v>9659928.9904484451</v>
      </c>
      <c r="D155" s="2">
        <v>15.987701280098715</v>
      </c>
    </row>
    <row r="156" spans="1:4" x14ac:dyDescent="0.2">
      <c r="A156">
        <v>2000</v>
      </c>
      <c r="B156" s="15">
        <v>608827</v>
      </c>
      <c r="C156" s="15">
        <v>9394717.775917327</v>
      </c>
      <c r="D156" s="2">
        <v>15.43084944642292</v>
      </c>
    </row>
    <row r="157" spans="1:4" x14ac:dyDescent="0.2">
      <c r="A157">
        <v>2001</v>
      </c>
      <c r="B157" s="15">
        <v>612223</v>
      </c>
      <c r="C157" s="15">
        <v>9531190.370047966</v>
      </c>
      <c r="D157" s="2">
        <v>15.568167759211866</v>
      </c>
    </row>
    <row r="158" spans="1:4" x14ac:dyDescent="0.2">
      <c r="A158">
        <v>2002</v>
      </c>
      <c r="B158" s="15">
        <v>615442</v>
      </c>
      <c r="C158" s="15">
        <v>9329533.5433719438</v>
      </c>
      <c r="D158" s="2">
        <v>15.159078423916378</v>
      </c>
    </row>
    <row r="159" spans="1:4" x14ac:dyDescent="0.2">
      <c r="A159">
        <v>2003</v>
      </c>
      <c r="B159" s="15">
        <v>617858</v>
      </c>
      <c r="C159" s="15">
        <v>9772850.6738367174</v>
      </c>
      <c r="D159" s="2">
        <v>15.817308627284453</v>
      </c>
    </row>
    <row r="160" spans="1:4" x14ac:dyDescent="0.2">
      <c r="A160">
        <v>2004</v>
      </c>
      <c r="B160" s="15">
        <v>619920</v>
      </c>
      <c r="C160" s="15">
        <v>10266821.825478731</v>
      </c>
      <c r="D160" s="2">
        <v>16.561527012322124</v>
      </c>
    </row>
    <row r="161" spans="1:4" x14ac:dyDescent="0.2">
      <c r="A161">
        <v>2005</v>
      </c>
      <c r="B161" s="15">
        <v>621215</v>
      </c>
      <c r="C161" s="15">
        <v>9825706.2164363489</v>
      </c>
      <c r="D161" s="2">
        <v>15.816917196842235</v>
      </c>
    </row>
    <row r="162" spans="1:4" x14ac:dyDescent="0.2">
      <c r="A162">
        <v>2006</v>
      </c>
      <c r="B162" s="15">
        <v>622892</v>
      </c>
      <c r="C162" s="15">
        <v>9538482.2585379593</v>
      </c>
      <c r="D162" s="2">
        <v>15.313220042219132</v>
      </c>
    </row>
    <row r="163" spans="1:4" x14ac:dyDescent="0.2">
      <c r="A163">
        <v>2007</v>
      </c>
      <c r="B163" s="15">
        <v>623481</v>
      </c>
      <c r="C163" s="15">
        <v>9295827.4811696392</v>
      </c>
      <c r="D163" s="2">
        <v>14.909560164896186</v>
      </c>
    </row>
    <row r="164" spans="1:4" x14ac:dyDescent="0.2">
      <c r="A164">
        <v>2008</v>
      </c>
      <c r="B164" s="15">
        <v>624151</v>
      </c>
      <c r="C164" s="15">
        <v>8594001.9220148996</v>
      </c>
      <c r="D164" s="2">
        <v>13.769107030213682</v>
      </c>
    </row>
    <row r="165" spans="1:4" x14ac:dyDescent="0.2">
      <c r="A165">
        <v>2009</v>
      </c>
      <c r="B165" s="15">
        <v>624817</v>
      </c>
      <c r="C165" s="15">
        <v>8837498.8210486248</v>
      </c>
      <c r="D165" s="2">
        <v>14.14413951772859</v>
      </c>
    </row>
    <row r="166" spans="1:4" x14ac:dyDescent="0.2">
      <c r="A166">
        <v>2010</v>
      </c>
      <c r="B166" s="15">
        <v>625741</v>
      </c>
      <c r="C166" s="15">
        <v>8617702.3387650419</v>
      </c>
      <c r="D166" s="2">
        <v>13.771995663964871</v>
      </c>
    </row>
    <row r="167" spans="1:4" x14ac:dyDescent="0.2">
      <c r="A167">
        <v>2011</v>
      </c>
      <c r="B167" s="15">
        <v>626431</v>
      </c>
      <c r="C167" s="15">
        <v>8816617.1250512712</v>
      </c>
      <c r="D167" s="2">
        <v>14.074362739154466</v>
      </c>
    </row>
    <row r="168" spans="1:4" x14ac:dyDescent="0.2">
      <c r="A168">
        <v>2012</v>
      </c>
      <c r="B168" s="15">
        <v>626011</v>
      </c>
      <c r="C168" s="15">
        <v>8822872.982540939</v>
      </c>
      <c r="D168" s="2">
        <v>14.093798643379971</v>
      </c>
    </row>
    <row r="169" spans="1:4" x14ac:dyDescent="0.2">
      <c r="A169">
        <v>2013</v>
      </c>
      <c r="B169" s="15">
        <v>626630</v>
      </c>
      <c r="C169" s="15">
        <v>8949242.9909020811</v>
      </c>
      <c r="D169" s="2">
        <v>14.281542522544534</v>
      </c>
    </row>
    <row r="170" spans="1:4" x14ac:dyDescent="0.2">
      <c r="A170">
        <v>2014</v>
      </c>
      <c r="B170" s="15">
        <v>626562</v>
      </c>
      <c r="C170" s="15">
        <v>9115247.4282277804</v>
      </c>
      <c r="D170" s="2">
        <v>14.548037430019344</v>
      </c>
    </row>
    <row r="171" spans="1:4" x14ac:dyDescent="0.2">
      <c r="A171">
        <v>2015</v>
      </c>
      <c r="B171" s="15">
        <v>626042</v>
      </c>
      <c r="C171" s="15">
        <v>9664949.6799232084</v>
      </c>
      <c r="D171" s="2">
        <v>15.438180952592971</v>
      </c>
    </row>
    <row r="172" spans="1:4" x14ac:dyDescent="0.2">
      <c r="A172">
        <v>2016</v>
      </c>
      <c r="B172" s="15">
        <v>624594</v>
      </c>
      <c r="C172" s="15">
        <v>9309155.0030969083</v>
      </c>
      <c r="D172" s="2">
        <v>14.90432985763057</v>
      </c>
    </row>
    <row r="173" spans="1:4" x14ac:dyDescent="0.2">
      <c r="A173">
        <v>2017</v>
      </c>
      <c r="B173" s="15">
        <v>623657</v>
      </c>
      <c r="C173" s="15">
        <v>8898147.3161914498</v>
      </c>
      <c r="D173" s="2">
        <v>14.267694127046518</v>
      </c>
    </row>
    <row r="174" spans="1:4" x14ac:dyDescent="0.2">
      <c r="A174">
        <v>2018</v>
      </c>
      <c r="B174" s="15">
        <v>626299</v>
      </c>
      <c r="C174" s="15">
        <v>8834425.9739170484</v>
      </c>
      <c r="D174" s="2">
        <v>14.105764138082687</v>
      </c>
    </row>
    <row r="175" spans="1:4" x14ac:dyDescent="0.2">
      <c r="A175">
        <v>2019</v>
      </c>
      <c r="B175" s="15">
        <v>623989</v>
      </c>
      <c r="C175" s="15">
        <v>8791468.2762440071</v>
      </c>
      <c r="D175" s="2">
        <v>14.089139834586838</v>
      </c>
    </row>
    <row r="176" spans="1:4" x14ac:dyDescent="0.2">
      <c r="A176">
        <v>2020</v>
      </c>
      <c r="B176" s="15">
        <v>623347</v>
      </c>
      <c r="C176" s="15">
        <v>7990524.5417191926</v>
      </c>
      <c r="D176" s="2">
        <v>12.818742276323128</v>
      </c>
    </row>
  </sheetData>
  <mergeCells count="1">
    <mergeCell ref="A3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State emissions data</vt:lpstr>
      <vt:lpstr>State characteristics</vt:lpstr>
      <vt:lpstr>Heating degree days, 2000-2022</vt:lpstr>
      <vt:lpstr>Primary heating fuel</vt:lpstr>
      <vt:lpstr>Country-level per cap. emission</vt:lpstr>
      <vt:lpstr>Cumulative emissions by country</vt:lpstr>
      <vt:lpstr>VT Cumulative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Stier</dc:creator>
  <cp:lastModifiedBy>Lena Stier</cp:lastModifiedBy>
  <dcterms:created xsi:type="dcterms:W3CDTF">2023-10-12T16:36:08Z</dcterms:created>
  <dcterms:modified xsi:type="dcterms:W3CDTF">2023-11-17T14:52:31Z</dcterms:modified>
</cp:coreProperties>
</file>